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V\1) Antrag\"/>
    </mc:Choice>
  </mc:AlternateContent>
  <xr:revisionPtr revIDLastSave="0" documentId="13_ncr:1_{751536D1-596D-4CA9-869E-2181E4C9DD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Änderung Fin.plan" sheetId="4" r:id="rId1"/>
    <sheet name="Stellenübersicht" sheetId="12" r:id="rId2"/>
    <sheet name="Personalbogen" sheetId="13" r:id="rId3"/>
  </sheets>
  <definedNames>
    <definedName name="a" localSheetId="1">Stellenübersicht!#REF!</definedName>
    <definedName name="_xlnm.Print_Area" localSheetId="0">'Änderung Fin.plan'!$A$1:$P$84</definedName>
    <definedName name="_xlnm.Print_Area" localSheetId="2">Personalbogen!$A$1:$P$74</definedName>
    <definedName name="_xlnm.Print_Area" localSheetId="1">Stellenübersicht!$A$1:$Y$22</definedName>
    <definedName name="_xlnm.Print_Titles" localSheetId="1">Stellenübersicht!$10:$12</definedName>
    <definedName name="Text1" localSheetId="0">'Änderung Fin.plan'!#REF!</definedName>
    <definedName name="Text11" localSheetId="0">'Änderung Fin.plan'!#REF!</definedName>
    <definedName name="Text12" localSheetId="0">'Änderung Fin.plan'!#REF!</definedName>
    <definedName name="Text13" localSheetId="0">'Änderung Fin.plan'!#REF!</definedName>
    <definedName name="Text14" localSheetId="0">'Änderung Fin.plan'!#REF!</definedName>
    <definedName name="Text15" localSheetId="0">'Änderung Fin.plan'!#REF!</definedName>
    <definedName name="Text17" localSheetId="0">'Änderung Fin.plan'!#REF!</definedName>
    <definedName name="Text18" localSheetId="0">'Änderung Fin.plan'!#REF!</definedName>
    <definedName name="Text19" localSheetId="0">'Änderung Fin.plan'!#REF!</definedName>
    <definedName name="Text20" localSheetId="0">'Änderung Fin.plan'!$A$5</definedName>
    <definedName name="Text3" localSheetId="0">'Änderung Fin.plan'!#REF!</definedName>
    <definedName name="Text4" localSheetId="0">'Änderung Fin.plan'!#REF!</definedName>
    <definedName name="Text5" localSheetId="0">'Änderung Fin.plan'!#REF!</definedName>
    <definedName name="Text6" localSheetId="0">'Änderung Fin.plan'!#REF!</definedName>
    <definedName name="Text7" localSheetId="0">'Änderung Fin.plan'!#REF!</definedName>
    <definedName name="Text8" localSheetId="0">'Änderung Fin.plan'!#REF!</definedName>
    <definedName name="Text9" localSheetId="0">'Änderung Fin.plan'!#REF!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4" l="1"/>
  <c r="N19" i="4" s="1"/>
  <c r="J19" i="4"/>
  <c r="R19" i="4" l="1"/>
  <c r="R18" i="4"/>
  <c r="A5" i="13"/>
  <c r="B66" i="13"/>
  <c r="H71" i="13"/>
  <c r="S6" i="12"/>
  <c r="L4" i="12"/>
  <c r="A5" i="12"/>
  <c r="W22" i="12"/>
  <c r="N42" i="4" s="1"/>
  <c r="N45" i="4" s="1"/>
  <c r="N68" i="4" s="1"/>
  <c r="N67" i="4"/>
  <c r="J67" i="4"/>
  <c r="R67" i="4" s="1"/>
  <c r="J45" i="4"/>
  <c r="N61" i="4"/>
  <c r="J61" i="4"/>
  <c r="R61" i="4" s="1"/>
  <c r="R22" i="4"/>
  <c r="R17" i="4"/>
  <c r="R30" i="4"/>
  <c r="R21" i="4"/>
  <c r="N31" i="4"/>
  <c r="N36" i="4" s="1"/>
  <c r="J31" i="4"/>
  <c r="J36" i="4" s="1"/>
  <c r="R36" i="4" s="1"/>
  <c r="N23" i="4"/>
  <c r="N28" i="4" s="1"/>
  <c r="J23" i="4"/>
  <c r="J28" i="4" s="1"/>
  <c r="R28" i="4" s="1"/>
  <c r="R31" i="4"/>
  <c r="R45" i="4" l="1"/>
  <c r="J68" i="4"/>
  <c r="R23" i="4"/>
  <c r="N37" i="4"/>
  <c r="R68" i="4"/>
  <c r="J37" i="4"/>
  <c r="N70" i="4" l="1"/>
  <c r="R37" i="4"/>
  <c r="J70" i="4"/>
</calcChain>
</file>

<file path=xl/sharedStrings.xml><?xml version="1.0" encoding="utf-8"?>
<sst xmlns="http://schemas.openxmlformats.org/spreadsheetml/2006/main" count="187" uniqueCount="152">
  <si>
    <t>Vor- und Nachname</t>
  </si>
  <si>
    <t>bitte Name(n) in Druckbuchstaben wiederholen</t>
  </si>
  <si>
    <t>Stempel des Trägers</t>
  </si>
  <si>
    <t>geschäftlichen Vertretung befugten Person(en)</t>
  </si>
  <si>
    <t>rechtsverbindliche Unterschrift(en) der zur rechts-</t>
  </si>
  <si>
    <t>Ort, Datum</t>
  </si>
  <si>
    <t>Antragsteller:</t>
  </si>
  <si>
    <t>Erläuterungen</t>
  </si>
  <si>
    <t>von - bis</t>
  </si>
  <si>
    <t>Einnahmen</t>
  </si>
  <si>
    <t>1.</t>
  </si>
  <si>
    <t>2.</t>
  </si>
  <si>
    <t>2.1</t>
  </si>
  <si>
    <t>Teilnahmebeiträge</t>
  </si>
  <si>
    <t>2.2</t>
  </si>
  <si>
    <t>bitte aufschlüsseln: Art der Einnahme</t>
  </si>
  <si>
    <t>3.</t>
  </si>
  <si>
    <t>Zuwendungen von Dritten</t>
  </si>
  <si>
    <t>3.1</t>
  </si>
  <si>
    <t>Spenden</t>
  </si>
  <si>
    <t>3.2</t>
  </si>
  <si>
    <t>bitte aufschlüsseln: Zuwendungsgeber</t>
  </si>
  <si>
    <t>Zuwendungen Dritter gesamt</t>
  </si>
  <si>
    <t>Summe Einnahmen</t>
  </si>
  <si>
    <t>Ausgaben</t>
  </si>
  <si>
    <t>Personalausgaben</t>
  </si>
  <si>
    <t>1.1</t>
  </si>
  <si>
    <t>festangestellte Kräfte</t>
  </si>
  <si>
    <t>1.2</t>
  </si>
  <si>
    <t>Honorarkräfte/ Aushilfen</t>
  </si>
  <si>
    <t>Personalausgaben gesamt</t>
  </si>
  <si>
    <t>Sachausgaben</t>
  </si>
  <si>
    <t>2.3</t>
  </si>
  <si>
    <t>Sachausgaben gesamt</t>
  </si>
  <si>
    <t>Ausgaben für Maßnahmen</t>
  </si>
  <si>
    <t>Kurse außerschulischer Bildung</t>
  </si>
  <si>
    <t>Internationale Begegnungen</t>
  </si>
  <si>
    <t>3.3</t>
  </si>
  <si>
    <t>Ferienmaßnahmen</t>
  </si>
  <si>
    <t>Ausgaben für Maßnahmen gesamt</t>
  </si>
  <si>
    <t>Summe Ausgaben</t>
  </si>
  <si>
    <t>Anlage 3.1 zum Zuwendungsantrag</t>
  </si>
  <si>
    <t>ggf. abweichender Anstellungsträger:</t>
  </si>
  <si>
    <t>Personalbogen zu Prüfzwecken</t>
  </si>
  <si>
    <t>gemäß ANBest-P 1.3 insbesondere zur Prüfung des Besserstellungsverbots</t>
  </si>
  <si>
    <t>Die nachstehenden Angaben werden als Personaldaten vertraulich behandelt und nach Ablauf</t>
  </si>
  <si>
    <t>des Prüfungsrechts des Rechnungshofs vernichtet.</t>
  </si>
  <si>
    <t>Geburtsdatum</t>
  </si>
  <si>
    <t>Ausbildung</t>
  </si>
  <si>
    <t>Abschluss</t>
  </si>
  <si>
    <t>Staatl. Anerkennung</t>
  </si>
  <si>
    <t>seit</t>
  </si>
  <si>
    <t>Gleichstellungsanerkennung</t>
  </si>
  <si>
    <t>%</t>
  </si>
  <si>
    <t xml:space="preserve">  Vermögenswirksame Leistungen</t>
  </si>
  <si>
    <t>ja</t>
  </si>
  <si>
    <t>nein</t>
  </si>
  <si>
    <t>Anteil Arbeitgeber</t>
  </si>
  <si>
    <t>EUR/Monat</t>
  </si>
  <si>
    <t xml:space="preserve">  zusätzliche Altersversorgung</t>
  </si>
  <si>
    <t>Für die Eingruppierung relevante bisherige Berufstätigkeiten:</t>
  </si>
  <si>
    <t>tätig als</t>
  </si>
  <si>
    <t>Arbeitgeber / Ort</t>
  </si>
  <si>
    <t>Sonstige Informationen:</t>
  </si>
  <si>
    <t xml:space="preserve">Werden für den Zuwendungszweck Personalkosten geleistet, ist für alle Beschäftigten je eine </t>
  </si>
  <si>
    <t xml:space="preserve">Personalakte anzulegen, aus der die berufliche Qualifikation und die bisherigen Tätigkeiten sowie </t>
  </si>
  <si>
    <t xml:space="preserve">die für die Person vorgenommenen Gehaltsberechnungen ersichtlich sind. Für Beschäftigte, </t>
  </si>
  <si>
    <t xml:space="preserve">deren Beschäftigungsverhältnis vor dem 01.11.2010 begonnen hat, sind zusätzliche Angaben </t>
  </si>
  <si>
    <t xml:space="preserve">zum Familienstand, die Anzahl der Kinder und der Arbeitgeber der Ehegatten oder Lebenspartner </t>
  </si>
  <si>
    <t xml:space="preserve">bereitzuhalten. </t>
  </si>
  <si>
    <t xml:space="preserve">ANBest-P 1.3: </t>
  </si>
  <si>
    <t xml:space="preserve">Dürfen aus der Zuwendung auch Personalausgaben oder sächliche Verwaltungsausgaben </t>
  </si>
  <si>
    <t xml:space="preserve">geleistet werden und werden die Gesamtausgaben des Zuwendungsempfängers überwiegend </t>
  </si>
  <si>
    <t xml:space="preserve">aus Zuwendungen der öffentlichen Hand bestritten, darf der Zuwendungsempfänger seine </t>
  </si>
  <si>
    <t xml:space="preserve">Beschäftigten finanziell nicht besser stellen als vergleichbare Dienstkräfte im unmittelbaren </t>
  </si>
  <si>
    <t xml:space="preserve">Landesdienst Berlins, insbesondere dürfen höhere Vergütungen oder Löhne als nach den für </t>
  </si>
  <si>
    <t xml:space="preserve">das Land Berlin jeweils geltenden Tarifverträgen sowie sonstige über- und außertarifliche </t>
  </si>
  <si>
    <t>Leistungen nicht gewährt werden.</t>
  </si>
  <si>
    <t>Die Richtigkeit der Angaben wird bestätigt.</t>
  </si>
  <si>
    <t>Änderung des Finanzierungsplans</t>
  </si>
  <si>
    <t>Zuwendungen von behördlichen und 
nicht behördlichen Stellen</t>
  </si>
  <si>
    <t>alte Werte</t>
  </si>
  <si>
    <t>neue Werte</t>
  </si>
  <si>
    <t>Veränderung in %:</t>
  </si>
  <si>
    <t>Nr.</t>
  </si>
  <si>
    <t>Tätigkeitsbezeichnung</t>
  </si>
  <si>
    <t>bis</t>
  </si>
  <si>
    <t>Stand:</t>
  </si>
  <si>
    <t>Änderung zu Anlage 1 des Zuwendungsantrags vom</t>
  </si>
  <si>
    <t>rechtsverbindliche Unterschrift(en) der zur rechts-
geschäftlichen Vertretung befugten Person(en)</t>
  </si>
  <si>
    <r>
      <t>Veränderung in %:</t>
    </r>
    <r>
      <rPr>
        <sz val="11"/>
        <color indexed="55"/>
        <rFont val="Arial"/>
        <family val="2"/>
      </rPr>
      <t xml:space="preserve"> (20%-Regel beachten, siehe Leitfaden)</t>
    </r>
  </si>
  <si>
    <t>vergleichbare Ein-gruppierung n. TV-L</t>
  </si>
  <si>
    <t>Wochen-stunden</t>
  </si>
  <si>
    <t>Eigenmittel</t>
  </si>
  <si>
    <t>eine kurze Begründung der Änderung ist diesem Formular beizulegen</t>
  </si>
  <si>
    <t>Begründung liegt bei</t>
  </si>
  <si>
    <t>¨</t>
  </si>
  <si>
    <t>Zuwendung des Landes Berlin/ SenBJF, 
weitergeleitet durch den LJR Berlin</t>
  </si>
  <si>
    <t>Jugendverbandsförderung</t>
  </si>
  <si>
    <t>Zuwendung SenBJF / LJR gesamt</t>
  </si>
  <si>
    <t>sonstige Einnahmen</t>
  </si>
  <si>
    <t>Einnahmen gesamt</t>
  </si>
  <si>
    <t>Betrag in Euro</t>
  </si>
  <si>
    <t>Differenz Ausgaben zu Einnahmen</t>
  </si>
  <si>
    <t>Vor- und Nachname*</t>
  </si>
  <si>
    <t>ggf. Geburtsname*</t>
  </si>
  <si>
    <t>lfd. Nr. im Stellenplan:</t>
  </si>
  <si>
    <t>bzw.</t>
  </si>
  <si>
    <t>1.3</t>
  </si>
  <si>
    <t>sonstige Personalausgaben</t>
  </si>
  <si>
    <t>Verwaltungs- und Betriebskosten</t>
  </si>
  <si>
    <t>2.1.1</t>
  </si>
  <si>
    <t>Verwaltungskosten</t>
  </si>
  <si>
    <t>2.1.2</t>
  </si>
  <si>
    <t>Betriebskosten</t>
  </si>
  <si>
    <t>2.1.3</t>
  </si>
  <si>
    <t>Projektbezogene Aufwendungen</t>
  </si>
  <si>
    <t>Projektbezogene Beschaffungen</t>
  </si>
  <si>
    <t>2.4</t>
  </si>
  <si>
    <t>Dienstleistungen</t>
  </si>
  <si>
    <t>2.4.1</t>
  </si>
  <si>
    <t>Gehaltsservice</t>
  </si>
  <si>
    <t>2.4.2</t>
  </si>
  <si>
    <t>Versicherungen</t>
  </si>
  <si>
    <t>2.4.3</t>
  </si>
  <si>
    <t>Buchhaltung</t>
  </si>
  <si>
    <t>2.4.4</t>
  </si>
  <si>
    <t>Öffentlichkeitsarbeit</t>
  </si>
  <si>
    <t>2.4.5</t>
  </si>
  <si>
    <t>sonstige Dienstleistungen</t>
  </si>
  <si>
    <t>2.5</t>
  </si>
  <si>
    <t>Sonstiges</t>
  </si>
  <si>
    <t>sonstige Verwaltungs- und Betriebsk.</t>
  </si>
  <si>
    <t xml:space="preserve">Bei der Erstellung des Finanzierungsplans bitte die Allgemeinen Nebenbestimmungen zur </t>
  </si>
  <si>
    <t xml:space="preserve">Projektförderung (ANBest-P), die Förderrichtlinien über die Bedingungen der Finanzierung der </t>
  </si>
  <si>
    <t xml:space="preserve">Jugendverbandsarbeit im Land Berlin sowie die Ausführungsvorschriften für Honorare im </t>
  </si>
  <si>
    <t>Geschäftsbereich der Kinder- und Jugendhilfe (AV Hon-KJH) beachten.</t>
  </si>
  <si>
    <t>Anlage 3 zum Zuwendungsantrag</t>
  </si>
  <si>
    <t>Stellenübersicht</t>
  </si>
  <si>
    <t>beschäftigt</t>
  </si>
  <si>
    <t>AN-Brutto</t>
  </si>
  <si>
    <t>AG-Brutto</t>
  </si>
  <si>
    <t>EG</t>
  </si>
  <si>
    <t>ES</t>
  </si>
  <si>
    <t>EG = Entgeltgruppe; ES = Erfahrungsstufe</t>
  </si>
  <si>
    <t>AN = Arbeitnehmer; AG = Arbeitgeber</t>
  </si>
  <si>
    <t>das Einfügen und Löschen von Zeilen ist möglich</t>
  </si>
  <si>
    <t>SUMME AG-Brutto</t>
  </si>
  <si>
    <t xml:space="preserve">* diese Angaben sind nicht zwingend erforderlich, aber beim Zuwendungsempfänger jederzeit vorzuhalten und dann ist anstelle 
   des Namens eine Identifikationsnummer anzugeben  </t>
  </si>
  <si>
    <t>Auf den Beschluss vom 10.02.2005 im Hauptausschuss des Landesjugendring Berlin zu "Mindeststandards beim Einsatz von Personalmitteln zur Organisation und</t>
  </si>
  <si>
    <t>Entwicklung verbandlicher Jugendarbeit" wird verwiesen. Die dort genannten Kriterien sind einzuhalten.</t>
  </si>
  <si>
    <t>Mittel zur Tarifanpassung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</si>
</sst>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\ \ "/>
    <numFmt numFmtId="165" formatCode="#,##0.00\ \ "/>
    <numFmt numFmtId="166" formatCode="0.0\ "/>
  </numFmts>
  <fonts count="17" x14ac:knownFonts="1">
    <font>
      <sz val="11"/>
      <color theme="1"/>
      <name val="Calibri"/>
      <family val="2"/>
      <scheme val="minor"/>
    </font>
    <font>
      <sz val="11"/>
      <color indexed="5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969696"/>
      <name val="Arial"/>
      <family val="2"/>
    </font>
    <font>
      <sz val="11"/>
      <color rgb="FF969696"/>
      <name val="Arial"/>
      <family val="2"/>
    </font>
    <font>
      <u/>
      <sz val="11"/>
      <color rgb="FF969696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Wingdings"/>
      <charset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quotePrefix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4" fillId="0" borderId="12" xfId="0" quotePrefix="1" applyFont="1" applyBorder="1" applyAlignment="1">
      <alignment vertical="center"/>
    </xf>
    <xf numFmtId="0" fontId="4" fillId="0" borderId="13" xfId="0" quotePrefix="1" applyFont="1" applyBorder="1" applyAlignment="1">
      <alignment vertical="center"/>
    </xf>
    <xf numFmtId="0" fontId="7" fillId="0" borderId="14" xfId="0" quotePrefix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4" fontId="7" fillId="0" borderId="28" xfId="1" applyNumberFormat="1" applyFont="1" applyFill="1" applyBorder="1" applyAlignment="1" applyProtection="1">
      <alignment vertical="center"/>
    </xf>
    <xf numFmtId="0" fontId="4" fillId="0" borderId="28" xfId="0" applyFont="1" applyBorder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0" xfId="0" applyFont="1"/>
    <xf numFmtId="0" fontId="4" fillId="0" borderId="0" xfId="0" applyFont="1" applyBorder="1"/>
    <xf numFmtId="0" fontId="4" fillId="0" borderId="22" xfId="0" applyFont="1" applyBorder="1" applyAlignment="1">
      <alignment vertical="top"/>
    </xf>
    <xf numFmtId="0" fontId="4" fillId="0" borderId="21" xfId="0" applyFont="1" applyBorder="1"/>
    <xf numFmtId="0" fontId="4" fillId="0" borderId="22" xfId="0" applyFont="1" applyBorder="1"/>
    <xf numFmtId="0" fontId="4" fillId="0" borderId="0" xfId="0" applyFont="1" applyFill="1" applyAlignment="1">
      <alignment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7" fillId="0" borderId="29" xfId="0" applyFont="1" applyBorder="1" applyAlignment="1">
      <alignment vertical="center"/>
    </xf>
    <xf numFmtId="0" fontId="4" fillId="0" borderId="30" xfId="0" applyFont="1" applyBorder="1"/>
    <xf numFmtId="0" fontId="7" fillId="0" borderId="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/>
    <xf numFmtId="0" fontId="7" fillId="0" borderId="1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166" fontId="4" fillId="2" borderId="2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7" fillId="0" borderId="28" xfId="1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3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/>
    <xf numFmtId="0" fontId="10" fillId="0" borderId="0" xfId="0" applyFont="1" applyAlignment="1" applyProtection="1">
      <alignment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164" fontId="7" fillId="0" borderId="42" xfId="1" applyNumberFormat="1" applyFont="1" applyFill="1" applyBorder="1" applyAlignment="1" applyProtection="1">
      <alignment vertical="center"/>
    </xf>
    <xf numFmtId="164" fontId="7" fillId="0" borderId="18" xfId="1" applyNumberFormat="1" applyFont="1" applyFill="1" applyBorder="1" applyAlignment="1" applyProtection="1">
      <alignment vertical="center"/>
    </xf>
    <xf numFmtId="164" fontId="7" fillId="0" borderId="28" xfId="1" applyNumberFormat="1" applyFont="1" applyFill="1" applyBorder="1" applyAlignment="1" applyProtection="1">
      <alignment vertical="center"/>
    </xf>
    <xf numFmtId="164" fontId="7" fillId="0" borderId="43" xfId="1" applyNumberFormat="1" applyFont="1" applyFill="1" applyBorder="1" applyAlignment="1" applyProtection="1">
      <alignment vertical="center"/>
    </xf>
    <xf numFmtId="164" fontId="7" fillId="0" borderId="33" xfId="1" applyNumberFormat="1" applyFont="1" applyFill="1" applyBorder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vertical="center"/>
    </xf>
    <xf numFmtId="164" fontId="7" fillId="0" borderId="41" xfId="1" applyNumberFormat="1" applyFont="1" applyFill="1" applyBorder="1" applyAlignment="1" applyProtection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4" fontId="4" fillId="2" borderId="27" xfId="1" applyNumberFormat="1" applyFont="1" applyFill="1" applyBorder="1" applyAlignment="1" applyProtection="1">
      <alignment vertical="center"/>
      <protection locked="0"/>
    </xf>
    <xf numFmtId="164" fontId="4" fillId="2" borderId="9" xfId="1" applyNumberFormat="1" applyFont="1" applyFill="1" applyBorder="1" applyAlignment="1" applyProtection="1">
      <alignment vertical="center"/>
      <protection locked="0"/>
    </xf>
    <xf numFmtId="164" fontId="4" fillId="2" borderId="38" xfId="1" applyNumberFormat="1" applyFont="1" applyFill="1" applyBorder="1" applyAlignment="1" applyProtection="1">
      <alignment vertical="center"/>
      <protection locked="0"/>
    </xf>
    <xf numFmtId="164" fontId="7" fillId="0" borderId="16" xfId="1" applyNumberFormat="1" applyFont="1" applyFill="1" applyBorder="1" applyAlignment="1" applyProtection="1">
      <alignment vertical="center"/>
    </xf>
    <xf numFmtId="164" fontId="4" fillId="2" borderId="10" xfId="1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164" fontId="12" fillId="2" borderId="27" xfId="1" applyNumberFormat="1" applyFont="1" applyFill="1" applyBorder="1" applyAlignment="1" applyProtection="1">
      <alignment vertical="center"/>
      <protection locked="0"/>
    </xf>
    <xf numFmtId="164" fontId="12" fillId="2" borderId="9" xfId="1" applyNumberFormat="1" applyFont="1" applyFill="1" applyBorder="1" applyAlignment="1" applyProtection="1">
      <alignment vertical="center"/>
      <protection locked="0"/>
    </xf>
    <xf numFmtId="164" fontId="12" fillId="2" borderId="10" xfId="1" applyNumberFormat="1" applyFont="1" applyFill="1" applyBorder="1" applyAlignment="1" applyProtection="1">
      <alignment vertical="center"/>
      <protection locked="0"/>
    </xf>
    <xf numFmtId="164" fontId="12" fillId="2" borderId="38" xfId="1" applyNumberFormat="1" applyFont="1" applyFill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64" fontId="4" fillId="0" borderId="27" xfId="1" applyNumberFormat="1" applyFont="1" applyFill="1" applyBorder="1" applyAlignment="1" applyProtection="1">
      <alignment vertical="center"/>
    </xf>
    <xf numFmtId="164" fontId="4" fillId="0" borderId="9" xfId="1" applyNumberFormat="1" applyFont="1" applyFill="1" applyBorder="1" applyAlignment="1" applyProtection="1">
      <alignment vertical="center"/>
    </xf>
    <xf numFmtId="164" fontId="4" fillId="0" borderId="10" xfId="1" applyNumberFormat="1" applyFont="1" applyFill="1" applyBorder="1" applyAlignment="1" applyProtection="1">
      <alignment vertical="center"/>
    </xf>
    <xf numFmtId="164" fontId="4" fillId="0" borderId="38" xfId="1" applyNumberFormat="1" applyFont="1" applyFill="1" applyBorder="1" applyAlignment="1" applyProtection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4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4" fillId="2" borderId="27" xfId="1" applyFont="1" applyFill="1" applyBorder="1" applyAlignment="1" applyProtection="1">
      <alignment horizontal="center" vertical="center" wrapText="1"/>
      <protection locked="0"/>
    </xf>
    <xf numFmtId="44" fontId="4" fillId="2" borderId="9" xfId="1" applyFont="1" applyFill="1" applyBorder="1" applyAlignment="1" applyProtection="1">
      <alignment horizontal="center" vertical="center" wrapText="1"/>
      <protection locked="0"/>
    </xf>
    <xf numFmtId="44" fontId="4" fillId="2" borderId="38" xfId="1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44" fontId="4" fillId="0" borderId="48" xfId="1" applyFont="1" applyFill="1" applyBorder="1" applyAlignment="1" applyProtection="1">
      <alignment horizontal="center" vertical="center" wrapText="1"/>
      <protection locked="0"/>
    </xf>
    <xf numFmtId="44" fontId="4" fillId="0" borderId="46" xfId="1" applyFont="1" applyFill="1" applyBorder="1" applyAlignment="1" applyProtection="1">
      <alignment horizontal="center" vertical="center" wrapText="1"/>
      <protection locked="0"/>
    </xf>
    <xf numFmtId="44" fontId="4" fillId="0" borderId="49" xfId="1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14" fontId="4" fillId="2" borderId="33" xfId="0" applyNumberFormat="1" applyFont="1" applyFill="1" applyBorder="1" applyAlignment="1" applyProtection="1">
      <alignment horizontal="left" vertical="center"/>
      <protection locked="0"/>
    </xf>
    <xf numFmtId="14" fontId="4" fillId="2" borderId="15" xfId="0" applyNumberFormat="1" applyFont="1" applyFill="1" applyBorder="1" applyAlignment="1" applyProtection="1">
      <alignment horizontal="left" vertical="center"/>
      <protection locked="0"/>
    </xf>
    <xf numFmtId="14" fontId="4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51" xfId="0" applyFont="1" applyFill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left" vertical="center" wrapText="1"/>
    </xf>
    <xf numFmtId="165" fontId="4" fillId="2" borderId="27" xfId="1" applyNumberFormat="1" applyFont="1" applyFill="1" applyBorder="1" applyAlignment="1" applyProtection="1">
      <alignment vertical="center"/>
      <protection locked="0"/>
    </xf>
    <xf numFmtId="165" fontId="4" fillId="2" borderId="9" xfId="1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16" xfId="0" applyNumberFormat="1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28575</xdr:rowOff>
        </xdr:from>
        <xdr:to>
          <xdr:col>11</xdr:col>
          <xdr:colOff>0</xdr:colOff>
          <xdr:row>22</xdr:row>
          <xdr:rowOff>209550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28575</xdr:rowOff>
        </xdr:from>
        <xdr:to>
          <xdr:col>11</xdr:col>
          <xdr:colOff>0</xdr:colOff>
          <xdr:row>25</xdr:row>
          <xdr:rowOff>209550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28575</xdr:rowOff>
        </xdr:from>
        <xdr:to>
          <xdr:col>8</xdr:col>
          <xdr:colOff>0</xdr:colOff>
          <xdr:row>25</xdr:row>
          <xdr:rowOff>209550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28575</xdr:rowOff>
        </xdr:from>
        <xdr:to>
          <xdr:col>8</xdr:col>
          <xdr:colOff>0</xdr:colOff>
          <xdr:row>22</xdr:row>
          <xdr:rowOff>209550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showZeros="0" tabSelected="1" zoomScaleNormal="100" workbookViewId="0">
      <selection activeCell="J17" sqref="J17:L17"/>
    </sheetView>
  </sheetViews>
  <sheetFormatPr baseColWidth="10" defaultRowHeight="14.25" x14ac:dyDescent="0.25"/>
  <cols>
    <col min="1" max="1" width="4.28515625" style="1" customWidth="1"/>
    <col min="2" max="7" width="5.7109375" style="1" customWidth="1"/>
    <col min="8" max="8" width="6.85546875" style="1" customWidth="1"/>
    <col min="9" max="16" width="5.7109375" style="1" customWidth="1"/>
    <col min="17" max="17" width="11.42578125" style="1"/>
    <col min="18" max="18" width="15.7109375" style="69" customWidth="1"/>
    <col min="19" max="16384" width="11.42578125" style="1"/>
  </cols>
  <sheetData>
    <row r="1" spans="1:18" ht="15" customHeight="1" x14ac:dyDescent="0.25">
      <c r="A1" s="1" t="s">
        <v>88</v>
      </c>
      <c r="J1" s="153"/>
      <c r="K1" s="153"/>
      <c r="P1" s="83" t="s">
        <v>95</v>
      </c>
      <c r="R1" s="68" t="s">
        <v>7</v>
      </c>
    </row>
    <row r="2" spans="1:18" ht="15" customHeight="1" x14ac:dyDescent="0.25">
      <c r="P2" s="84" t="s">
        <v>96</v>
      </c>
    </row>
    <row r="3" spans="1:18" ht="15" customHeight="1" x14ac:dyDescent="0.25"/>
    <row r="4" spans="1:18" ht="15" customHeight="1" x14ac:dyDescent="0.25">
      <c r="A4" s="63" t="s">
        <v>6</v>
      </c>
    </row>
    <row r="5" spans="1:18" ht="45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8" ht="15" customHeight="1" x14ac:dyDescent="0.25"/>
    <row r="7" spans="1:18" ht="18" customHeight="1" x14ac:dyDescent="0.25">
      <c r="A7" s="8" t="s">
        <v>79</v>
      </c>
      <c r="L7" s="115" t="s">
        <v>87</v>
      </c>
      <c r="M7" s="143"/>
      <c r="N7" s="161"/>
      <c r="O7" s="162"/>
      <c r="P7" s="163"/>
      <c r="R7" s="69" t="s">
        <v>94</v>
      </c>
    </row>
    <row r="8" spans="1:18" ht="15" customHeight="1" x14ac:dyDescent="0.25"/>
    <row r="9" spans="1:18" ht="15" customHeight="1" x14ac:dyDescent="0.25">
      <c r="A9" s="1" t="s">
        <v>133</v>
      </c>
    </row>
    <row r="10" spans="1:18" ht="15" customHeight="1" x14ac:dyDescent="0.25">
      <c r="A10" s="1" t="s">
        <v>134</v>
      </c>
    </row>
    <row r="11" spans="1:18" ht="15" customHeight="1" x14ac:dyDescent="0.25">
      <c r="A11" s="1" t="s">
        <v>135</v>
      </c>
    </row>
    <row r="12" spans="1:18" ht="15" customHeight="1" x14ac:dyDescent="0.25">
      <c r="A12" s="1" t="s">
        <v>136</v>
      </c>
    </row>
    <row r="13" spans="1:18" ht="18" customHeight="1" x14ac:dyDescent="0.25"/>
    <row r="14" spans="1:18" ht="18" customHeight="1" x14ac:dyDescent="0.25">
      <c r="A14" s="13" t="s">
        <v>9</v>
      </c>
      <c r="J14" s="152" t="s">
        <v>81</v>
      </c>
      <c r="K14" s="152"/>
      <c r="L14" s="152"/>
      <c r="N14" s="152" t="s">
        <v>82</v>
      </c>
      <c r="O14" s="152"/>
      <c r="P14" s="152"/>
      <c r="R14" s="70" t="s">
        <v>83</v>
      </c>
    </row>
    <row r="15" spans="1:18" ht="9" customHeight="1" x14ac:dyDescent="0.25"/>
    <row r="16" spans="1:18" ht="30" customHeight="1" x14ac:dyDescent="0.25">
      <c r="A16" s="33" t="s">
        <v>10</v>
      </c>
      <c r="B16" s="155" t="s">
        <v>97</v>
      </c>
      <c r="C16" s="155"/>
      <c r="D16" s="155"/>
      <c r="E16" s="155"/>
      <c r="F16" s="155"/>
      <c r="G16" s="155"/>
      <c r="H16" s="156"/>
      <c r="J16" s="157"/>
      <c r="K16" s="158"/>
      <c r="L16" s="159"/>
      <c r="N16" s="157"/>
      <c r="O16" s="158"/>
      <c r="P16" s="160"/>
      <c r="R16" s="71"/>
    </row>
    <row r="17" spans="1:18" ht="17.25" customHeight="1" x14ac:dyDescent="0.25">
      <c r="A17" s="17" t="s">
        <v>26</v>
      </c>
      <c r="B17" s="18" t="s">
        <v>98</v>
      </c>
      <c r="C17" s="80"/>
      <c r="D17" s="80"/>
      <c r="E17" s="80"/>
      <c r="F17" s="80"/>
      <c r="G17" s="80"/>
      <c r="H17" s="81"/>
      <c r="J17" s="118"/>
      <c r="K17" s="119"/>
      <c r="L17" s="122"/>
      <c r="N17" s="132">
        <f>J17</f>
        <v>0</v>
      </c>
      <c r="O17" s="133"/>
      <c r="P17" s="135"/>
      <c r="R17" s="71" t="str">
        <f t="shared" ref="R17:R19" si="0">IF(J17&gt;0,(N17-J17)/J17,"")</f>
        <v/>
      </c>
    </row>
    <row r="18" spans="1:18" ht="17.25" customHeight="1" x14ac:dyDescent="0.25">
      <c r="A18" s="17" t="s">
        <v>28</v>
      </c>
      <c r="B18" s="105" t="s">
        <v>151</v>
      </c>
      <c r="C18" s="106"/>
      <c r="D18" s="106"/>
      <c r="E18" s="106"/>
      <c r="F18" s="106"/>
      <c r="G18" s="106"/>
      <c r="H18" s="107"/>
      <c r="J18" s="132"/>
      <c r="K18" s="241"/>
      <c r="L18" s="242"/>
      <c r="N18" s="118"/>
      <c r="O18" s="243"/>
      <c r="P18" s="244"/>
      <c r="R18" s="71" t="str">
        <f t="shared" si="0"/>
        <v/>
      </c>
    </row>
    <row r="19" spans="1:18" ht="17.25" customHeight="1" x14ac:dyDescent="0.25">
      <c r="A19" s="28" t="s">
        <v>99</v>
      </c>
      <c r="B19" s="24"/>
      <c r="C19" s="85"/>
      <c r="D19" s="85"/>
      <c r="E19" s="85"/>
      <c r="F19" s="85"/>
      <c r="G19" s="85"/>
      <c r="H19" s="86"/>
      <c r="J19" s="112">
        <f>J17+J18</f>
        <v>0</v>
      </c>
      <c r="K19" s="113"/>
      <c r="L19" s="121"/>
      <c r="N19" s="112">
        <f>N17+N18</f>
        <v>0</v>
      </c>
      <c r="O19" s="113"/>
      <c r="P19" s="114"/>
      <c r="R19" s="71" t="str">
        <f t="shared" si="0"/>
        <v/>
      </c>
    </row>
    <row r="20" spans="1:18" ht="17.25" customHeight="1" x14ac:dyDescent="0.25">
      <c r="A20" s="15" t="s">
        <v>11</v>
      </c>
      <c r="B20" s="16" t="s">
        <v>9</v>
      </c>
      <c r="C20" s="16"/>
      <c r="D20" s="16"/>
      <c r="E20" s="16"/>
      <c r="F20" s="16"/>
      <c r="G20" s="16"/>
      <c r="H20" s="34"/>
      <c r="J20" s="147"/>
      <c r="K20" s="148"/>
      <c r="L20" s="149"/>
      <c r="N20" s="147"/>
      <c r="O20" s="148"/>
      <c r="P20" s="150"/>
    </row>
    <row r="21" spans="1:18" ht="17.25" customHeight="1" x14ac:dyDescent="0.25">
      <c r="A21" s="17" t="s">
        <v>12</v>
      </c>
      <c r="B21" s="18" t="s">
        <v>13</v>
      </c>
      <c r="C21" s="18"/>
      <c r="D21" s="18"/>
      <c r="E21" s="18"/>
      <c r="F21" s="18"/>
      <c r="G21" s="18"/>
      <c r="H21" s="19"/>
      <c r="J21" s="118"/>
      <c r="K21" s="119"/>
      <c r="L21" s="122"/>
      <c r="N21" s="118"/>
      <c r="O21" s="119"/>
      <c r="P21" s="120"/>
      <c r="R21" s="71" t="str">
        <f>IF(J21&gt;0,(N21-J21)/J21,"")</f>
        <v/>
      </c>
    </row>
    <row r="22" spans="1:18" ht="17.25" customHeight="1" x14ac:dyDescent="0.25">
      <c r="A22" s="20" t="s">
        <v>14</v>
      </c>
      <c r="B22" s="18" t="s">
        <v>93</v>
      </c>
      <c r="C22" s="18"/>
      <c r="D22" s="18"/>
      <c r="E22" s="18"/>
      <c r="F22" s="18"/>
      <c r="G22" s="18"/>
      <c r="H22" s="19"/>
      <c r="J22" s="118"/>
      <c r="K22" s="119"/>
      <c r="L22" s="122"/>
      <c r="N22" s="118"/>
      <c r="O22" s="119"/>
      <c r="P22" s="120"/>
      <c r="R22" s="71" t="str">
        <f>IF(J22&gt;0,(N22-J22)/J22,"")</f>
        <v/>
      </c>
    </row>
    <row r="23" spans="1:18" ht="17.25" customHeight="1" x14ac:dyDescent="0.25">
      <c r="A23" s="20" t="s">
        <v>32</v>
      </c>
      <c r="B23" s="18" t="s">
        <v>100</v>
      </c>
      <c r="C23" s="18"/>
      <c r="D23" s="18"/>
      <c r="E23" s="18"/>
      <c r="F23" s="18"/>
      <c r="G23" s="18"/>
      <c r="H23" s="19"/>
      <c r="J23" s="132">
        <f>SUM(J24:L27)</f>
        <v>0</v>
      </c>
      <c r="K23" s="133"/>
      <c r="L23" s="134"/>
      <c r="N23" s="132">
        <f>SUM(N24:P27)</f>
        <v>0</v>
      </c>
      <c r="O23" s="133"/>
      <c r="P23" s="135"/>
      <c r="R23" s="71" t="str">
        <f>IF(J23&gt;0,(N23-J23)/J23,"")</f>
        <v/>
      </c>
    </row>
    <row r="24" spans="1:18" ht="17.25" customHeight="1" x14ac:dyDescent="0.25">
      <c r="A24" s="21"/>
      <c r="B24" s="75" t="s">
        <v>15</v>
      </c>
      <c r="C24" s="75"/>
      <c r="D24" s="75"/>
      <c r="E24" s="75"/>
      <c r="F24" s="75"/>
      <c r="G24" s="75"/>
      <c r="H24" s="76"/>
      <c r="I24" s="77"/>
      <c r="J24" s="144" t="s">
        <v>102</v>
      </c>
      <c r="K24" s="145"/>
      <c r="L24" s="151"/>
      <c r="M24" s="77"/>
      <c r="N24" s="144" t="s">
        <v>102</v>
      </c>
      <c r="O24" s="145"/>
      <c r="P24" s="146"/>
    </row>
    <row r="25" spans="1:18" ht="17.25" customHeight="1" x14ac:dyDescent="0.25">
      <c r="A25" s="21"/>
      <c r="B25" s="128"/>
      <c r="C25" s="129"/>
      <c r="D25" s="129"/>
      <c r="E25" s="129"/>
      <c r="F25" s="129"/>
      <c r="G25" s="129"/>
      <c r="H25" s="130"/>
      <c r="I25" s="77"/>
      <c r="J25" s="124"/>
      <c r="K25" s="125"/>
      <c r="L25" s="126"/>
      <c r="M25" s="77"/>
      <c r="N25" s="124"/>
      <c r="O25" s="125"/>
      <c r="P25" s="127"/>
      <c r="R25" s="71"/>
    </row>
    <row r="26" spans="1:18" ht="17.25" customHeight="1" x14ac:dyDescent="0.25">
      <c r="A26" s="21"/>
      <c r="B26" s="128"/>
      <c r="C26" s="129"/>
      <c r="D26" s="129"/>
      <c r="E26" s="129"/>
      <c r="F26" s="129"/>
      <c r="G26" s="129"/>
      <c r="H26" s="130"/>
      <c r="I26" s="77"/>
      <c r="J26" s="124"/>
      <c r="K26" s="125"/>
      <c r="L26" s="126"/>
      <c r="M26" s="77"/>
      <c r="N26" s="124"/>
      <c r="O26" s="125"/>
      <c r="P26" s="127"/>
      <c r="R26" s="71"/>
    </row>
    <row r="27" spans="1:18" ht="17.25" customHeight="1" x14ac:dyDescent="0.25">
      <c r="A27" s="22"/>
      <c r="B27" s="128"/>
      <c r="C27" s="129"/>
      <c r="D27" s="129"/>
      <c r="E27" s="129"/>
      <c r="F27" s="129"/>
      <c r="G27" s="129"/>
      <c r="H27" s="130"/>
      <c r="I27" s="77"/>
      <c r="J27" s="124"/>
      <c r="K27" s="125"/>
      <c r="L27" s="126"/>
      <c r="M27" s="77"/>
      <c r="N27" s="124"/>
      <c r="O27" s="125"/>
      <c r="P27" s="127"/>
      <c r="R27" s="71"/>
    </row>
    <row r="28" spans="1:18" ht="17.25" customHeight="1" x14ac:dyDescent="0.25">
      <c r="A28" s="23" t="s">
        <v>101</v>
      </c>
      <c r="B28" s="24"/>
      <c r="C28" s="24"/>
      <c r="D28" s="24"/>
      <c r="E28" s="24"/>
      <c r="F28" s="24"/>
      <c r="G28" s="24"/>
      <c r="H28" s="25"/>
      <c r="J28" s="112">
        <f>J21+J22+J23</f>
        <v>0</v>
      </c>
      <c r="K28" s="113"/>
      <c r="L28" s="121"/>
      <c r="N28" s="112">
        <f>N21+N22+N23</f>
        <v>0</v>
      </c>
      <c r="O28" s="113"/>
      <c r="P28" s="114"/>
      <c r="R28" s="71" t="str">
        <f>IF(J28&gt;0,(N28-J28)/J28,"")</f>
        <v/>
      </c>
    </row>
    <row r="29" spans="1:18" ht="17.25" customHeight="1" x14ac:dyDescent="0.25">
      <c r="A29" s="15" t="s">
        <v>16</v>
      </c>
      <c r="B29" s="16" t="s">
        <v>17</v>
      </c>
      <c r="C29" s="16"/>
      <c r="D29" s="16"/>
      <c r="E29" s="16"/>
      <c r="F29" s="16"/>
      <c r="G29" s="16"/>
      <c r="H29" s="34"/>
      <c r="J29" s="147"/>
      <c r="K29" s="148"/>
      <c r="L29" s="149"/>
      <c r="N29" s="147"/>
      <c r="O29" s="148"/>
      <c r="P29" s="150"/>
    </row>
    <row r="30" spans="1:18" ht="17.25" customHeight="1" x14ac:dyDescent="0.25">
      <c r="A30" s="17" t="s">
        <v>18</v>
      </c>
      <c r="B30" s="18" t="s">
        <v>19</v>
      </c>
      <c r="C30" s="18"/>
      <c r="D30" s="18"/>
      <c r="E30" s="18"/>
      <c r="F30" s="18"/>
      <c r="G30" s="18"/>
      <c r="H30" s="19"/>
      <c r="J30" s="118"/>
      <c r="K30" s="119"/>
      <c r="L30" s="122"/>
      <c r="N30" s="118"/>
      <c r="O30" s="119"/>
      <c r="P30" s="120"/>
      <c r="R30" s="71" t="str">
        <f>IF(J30&gt;0,(N30-J30)/J30,"")</f>
        <v/>
      </c>
    </row>
    <row r="31" spans="1:18" ht="30" customHeight="1" x14ac:dyDescent="0.25">
      <c r="A31" s="20" t="s">
        <v>20</v>
      </c>
      <c r="B31" s="136" t="s">
        <v>80</v>
      </c>
      <c r="C31" s="137"/>
      <c r="D31" s="137"/>
      <c r="E31" s="137"/>
      <c r="F31" s="137"/>
      <c r="G31" s="137"/>
      <c r="H31" s="138"/>
      <c r="J31" s="132">
        <f>SUM(J32:L35)</f>
        <v>0</v>
      </c>
      <c r="K31" s="133"/>
      <c r="L31" s="134"/>
      <c r="N31" s="132">
        <f>SUM(N32:P35)</f>
        <v>0</v>
      </c>
      <c r="O31" s="133"/>
      <c r="P31" s="135"/>
      <c r="R31" s="71" t="str">
        <f>IF(J31&gt;0,(N31-J31)/J31,"")</f>
        <v/>
      </c>
    </row>
    <row r="32" spans="1:18" ht="17.25" customHeight="1" x14ac:dyDescent="0.25">
      <c r="A32" s="21"/>
      <c r="B32" s="75" t="s">
        <v>21</v>
      </c>
      <c r="C32" s="75"/>
      <c r="D32" s="75"/>
      <c r="E32" s="75"/>
      <c r="F32" s="75"/>
      <c r="G32" s="75"/>
      <c r="H32" s="76"/>
      <c r="I32" s="77"/>
      <c r="J32" s="144" t="s">
        <v>102</v>
      </c>
      <c r="K32" s="145"/>
      <c r="L32" s="151"/>
      <c r="M32" s="77"/>
      <c r="N32" s="144" t="s">
        <v>102</v>
      </c>
      <c r="O32" s="145"/>
      <c r="P32" s="146"/>
    </row>
    <row r="33" spans="1:18" ht="17.25" customHeight="1" x14ac:dyDescent="0.25">
      <c r="A33" s="21"/>
      <c r="B33" s="128"/>
      <c r="C33" s="129"/>
      <c r="D33" s="129"/>
      <c r="E33" s="129"/>
      <c r="F33" s="129"/>
      <c r="G33" s="129"/>
      <c r="H33" s="130"/>
      <c r="I33" s="77"/>
      <c r="J33" s="124"/>
      <c r="K33" s="125"/>
      <c r="L33" s="126"/>
      <c r="M33" s="77"/>
      <c r="N33" s="124"/>
      <c r="O33" s="125"/>
      <c r="P33" s="127"/>
      <c r="R33" s="71"/>
    </row>
    <row r="34" spans="1:18" ht="17.25" customHeight="1" x14ac:dyDescent="0.25">
      <c r="A34" s="21"/>
      <c r="B34" s="128"/>
      <c r="C34" s="129"/>
      <c r="D34" s="129"/>
      <c r="E34" s="129"/>
      <c r="F34" s="129"/>
      <c r="G34" s="129"/>
      <c r="H34" s="130"/>
      <c r="I34" s="77"/>
      <c r="J34" s="124"/>
      <c r="K34" s="125"/>
      <c r="L34" s="126"/>
      <c r="M34" s="77"/>
      <c r="N34" s="124"/>
      <c r="O34" s="125"/>
      <c r="P34" s="127"/>
      <c r="R34" s="71"/>
    </row>
    <row r="35" spans="1:18" ht="17.25" customHeight="1" x14ac:dyDescent="0.25">
      <c r="A35" s="22"/>
      <c r="B35" s="128"/>
      <c r="C35" s="129"/>
      <c r="D35" s="129"/>
      <c r="E35" s="129"/>
      <c r="F35" s="129"/>
      <c r="G35" s="129"/>
      <c r="H35" s="130"/>
      <c r="I35" s="77"/>
      <c r="J35" s="124"/>
      <c r="K35" s="125"/>
      <c r="L35" s="126"/>
      <c r="M35" s="77"/>
      <c r="N35" s="124"/>
      <c r="O35" s="125"/>
      <c r="P35" s="127"/>
      <c r="R35" s="71"/>
    </row>
    <row r="36" spans="1:18" ht="17.25" customHeight="1" x14ac:dyDescent="0.25">
      <c r="A36" s="23" t="s">
        <v>22</v>
      </c>
      <c r="B36" s="24"/>
      <c r="C36" s="24"/>
      <c r="D36" s="24"/>
      <c r="E36" s="24"/>
      <c r="F36" s="24"/>
      <c r="G36" s="24"/>
      <c r="H36" s="25"/>
      <c r="J36" s="112">
        <f>J30+J31</f>
        <v>0</v>
      </c>
      <c r="K36" s="113"/>
      <c r="L36" s="121"/>
      <c r="N36" s="112">
        <f>N30+N31</f>
        <v>0</v>
      </c>
      <c r="O36" s="113"/>
      <c r="P36" s="114"/>
      <c r="R36" s="71" t="str">
        <f>IF(J36&gt;0,(N36-J36)/J36,"")</f>
        <v/>
      </c>
    </row>
    <row r="37" spans="1:18" ht="21" customHeight="1" thickBot="1" x14ac:dyDescent="0.3">
      <c r="A37" s="26" t="s">
        <v>23</v>
      </c>
      <c r="B37" s="27"/>
      <c r="C37" s="27"/>
      <c r="D37" s="27"/>
      <c r="E37" s="27"/>
      <c r="F37" s="27"/>
      <c r="G37" s="27"/>
      <c r="H37" s="41"/>
      <c r="J37" s="108">
        <f>J19+J28+J36</f>
        <v>0</v>
      </c>
      <c r="K37" s="109"/>
      <c r="L37" s="110"/>
      <c r="N37" s="108">
        <f>N19+N28+N36</f>
        <v>0</v>
      </c>
      <c r="O37" s="109"/>
      <c r="P37" s="111"/>
      <c r="R37" s="71" t="str">
        <f>IF(J37&gt;0,(N37-J37)/J37,"")</f>
        <v/>
      </c>
    </row>
    <row r="38" spans="1:18" ht="18" customHeight="1" thickTop="1" x14ac:dyDescent="0.25">
      <c r="J38" s="14"/>
      <c r="K38" s="14"/>
      <c r="L38" s="14"/>
      <c r="N38" s="14"/>
      <c r="O38" s="14"/>
      <c r="P38" s="14"/>
    </row>
    <row r="39" spans="1:18" ht="18" customHeight="1" x14ac:dyDescent="0.25">
      <c r="A39" s="13" t="s">
        <v>24</v>
      </c>
      <c r="J39" s="152" t="s">
        <v>81</v>
      </c>
      <c r="K39" s="152"/>
      <c r="L39" s="152"/>
      <c r="N39" s="152" t="s">
        <v>82</v>
      </c>
      <c r="O39" s="152"/>
      <c r="P39" s="152"/>
      <c r="R39" s="70" t="s">
        <v>90</v>
      </c>
    </row>
    <row r="40" spans="1:18" ht="9" customHeight="1" x14ac:dyDescent="0.25"/>
    <row r="41" spans="1:18" ht="18" customHeight="1" x14ac:dyDescent="0.25">
      <c r="A41" s="15" t="s">
        <v>10</v>
      </c>
      <c r="B41" s="16" t="s">
        <v>25</v>
      </c>
      <c r="C41" s="16"/>
      <c r="D41" s="16"/>
      <c r="E41" s="16"/>
      <c r="F41" s="16"/>
      <c r="G41" s="16"/>
      <c r="H41" s="34"/>
      <c r="J41" s="147"/>
      <c r="K41" s="148"/>
      <c r="L41" s="149"/>
      <c r="N41" s="147"/>
      <c r="O41" s="148"/>
      <c r="P41" s="150"/>
    </row>
    <row r="42" spans="1:18" ht="18" customHeight="1" x14ac:dyDescent="0.25">
      <c r="A42" s="17" t="s">
        <v>26</v>
      </c>
      <c r="B42" s="18" t="s">
        <v>27</v>
      </c>
      <c r="C42" s="18"/>
      <c r="D42" s="18"/>
      <c r="E42" s="18"/>
      <c r="F42" s="18"/>
      <c r="G42" s="18"/>
      <c r="H42" s="19"/>
      <c r="J42" s="118"/>
      <c r="K42" s="119"/>
      <c r="L42" s="122"/>
      <c r="N42" s="132">
        <f>Stellenübersicht!W22</f>
        <v>0</v>
      </c>
      <c r="O42" s="133"/>
      <c r="P42" s="135"/>
    </row>
    <row r="43" spans="1:18" ht="18" customHeight="1" x14ac:dyDescent="0.25">
      <c r="A43" s="17" t="s">
        <v>28</v>
      </c>
      <c r="B43" s="18" t="s">
        <v>29</v>
      </c>
      <c r="C43" s="18"/>
      <c r="D43" s="18"/>
      <c r="E43" s="18"/>
      <c r="F43" s="18"/>
      <c r="G43" s="18"/>
      <c r="H43" s="19"/>
      <c r="J43" s="118"/>
      <c r="K43" s="119"/>
      <c r="L43" s="122"/>
      <c r="N43" s="118"/>
      <c r="O43" s="119"/>
      <c r="P43" s="120"/>
    </row>
    <row r="44" spans="1:18" ht="18" customHeight="1" x14ac:dyDescent="0.25">
      <c r="A44" s="17" t="s">
        <v>108</v>
      </c>
      <c r="B44" s="18" t="s">
        <v>109</v>
      </c>
      <c r="C44" s="18"/>
      <c r="D44" s="18"/>
      <c r="E44" s="18"/>
      <c r="F44" s="18"/>
      <c r="G44" s="18"/>
      <c r="H44" s="19"/>
      <c r="J44" s="118"/>
      <c r="K44" s="119"/>
      <c r="L44" s="122"/>
      <c r="N44" s="118"/>
      <c r="O44" s="119"/>
      <c r="P44" s="120"/>
    </row>
    <row r="45" spans="1:18" ht="18" customHeight="1" x14ac:dyDescent="0.25">
      <c r="A45" s="28" t="s">
        <v>30</v>
      </c>
      <c r="B45" s="24"/>
      <c r="C45" s="24"/>
      <c r="D45" s="24"/>
      <c r="E45" s="24"/>
      <c r="F45" s="24"/>
      <c r="G45" s="24"/>
      <c r="H45" s="25"/>
      <c r="J45" s="112">
        <f>SUM(J42:L44)</f>
        <v>0</v>
      </c>
      <c r="K45" s="113"/>
      <c r="L45" s="121"/>
      <c r="N45" s="112">
        <f>SUM(N42:P44)</f>
        <v>0</v>
      </c>
      <c r="O45" s="113"/>
      <c r="P45" s="114"/>
      <c r="R45" s="71" t="str">
        <f>IF(J45&gt;0,(N45-J45)/J45,"")</f>
        <v/>
      </c>
    </row>
    <row r="46" spans="1:18" ht="15" customHeight="1" x14ac:dyDescent="0.25"/>
    <row r="47" spans="1:18" ht="18" customHeight="1" x14ac:dyDescent="0.25">
      <c r="A47" s="15" t="s">
        <v>11</v>
      </c>
      <c r="B47" s="16" t="s">
        <v>31</v>
      </c>
      <c r="C47" s="16"/>
      <c r="D47" s="16"/>
      <c r="E47" s="16"/>
      <c r="F47" s="16"/>
      <c r="G47" s="16"/>
      <c r="H47" s="34"/>
      <c r="J47" s="139"/>
      <c r="K47" s="140"/>
      <c r="L47" s="141"/>
      <c r="N47" s="139"/>
      <c r="O47" s="140"/>
      <c r="P47" s="142"/>
    </row>
    <row r="48" spans="1:18" ht="18" customHeight="1" x14ac:dyDescent="0.25">
      <c r="A48" s="17" t="s">
        <v>12</v>
      </c>
      <c r="B48" s="18" t="s">
        <v>110</v>
      </c>
      <c r="C48" s="18"/>
      <c r="D48" s="18"/>
      <c r="E48" s="18"/>
      <c r="F48" s="18"/>
      <c r="G48" s="18"/>
      <c r="H48" s="19"/>
      <c r="J48" s="115"/>
      <c r="K48" s="116"/>
      <c r="L48" s="143"/>
      <c r="N48" s="115"/>
      <c r="O48" s="116"/>
      <c r="P48" s="117"/>
    </row>
    <row r="49" spans="1:18" ht="18" customHeight="1" x14ac:dyDescent="0.25">
      <c r="A49" s="17"/>
      <c r="B49" s="18" t="s">
        <v>111</v>
      </c>
      <c r="C49" s="18" t="s">
        <v>112</v>
      </c>
      <c r="D49" s="18"/>
      <c r="E49" s="18"/>
      <c r="F49" s="18"/>
      <c r="G49" s="18"/>
      <c r="H49" s="19"/>
      <c r="J49" s="118"/>
      <c r="K49" s="119"/>
      <c r="L49" s="122"/>
      <c r="N49" s="118"/>
      <c r="O49" s="119"/>
      <c r="P49" s="120"/>
    </row>
    <row r="50" spans="1:18" ht="18" customHeight="1" x14ac:dyDescent="0.25">
      <c r="A50" s="17"/>
      <c r="B50" s="18" t="s">
        <v>113</v>
      </c>
      <c r="C50" s="18" t="s">
        <v>114</v>
      </c>
      <c r="D50" s="18"/>
      <c r="E50" s="18"/>
      <c r="F50" s="18"/>
      <c r="G50" s="18"/>
      <c r="H50" s="19"/>
      <c r="J50" s="118"/>
      <c r="K50" s="119"/>
      <c r="L50" s="122"/>
      <c r="N50" s="118"/>
      <c r="O50" s="119"/>
      <c r="P50" s="120"/>
    </row>
    <row r="51" spans="1:18" ht="18" customHeight="1" x14ac:dyDescent="0.25">
      <c r="A51" s="17"/>
      <c r="B51" s="18" t="s">
        <v>115</v>
      </c>
      <c r="C51" s="18" t="s">
        <v>132</v>
      </c>
      <c r="D51" s="18"/>
      <c r="E51" s="18"/>
      <c r="F51" s="18"/>
      <c r="G51" s="18"/>
      <c r="H51" s="19"/>
      <c r="J51" s="118"/>
      <c r="K51" s="119"/>
      <c r="L51" s="122"/>
      <c r="N51" s="118"/>
      <c r="O51" s="119"/>
      <c r="P51" s="120"/>
    </row>
    <row r="52" spans="1:18" ht="18" customHeight="1" x14ac:dyDescent="0.25">
      <c r="A52" s="17" t="s">
        <v>14</v>
      </c>
      <c r="B52" s="18" t="s">
        <v>116</v>
      </c>
      <c r="C52" s="18"/>
      <c r="D52" s="18"/>
      <c r="E52" s="18"/>
      <c r="F52" s="18"/>
      <c r="G52" s="18"/>
      <c r="H52" s="19"/>
      <c r="J52" s="118"/>
      <c r="K52" s="119"/>
      <c r="L52" s="122"/>
      <c r="N52" s="118"/>
      <c r="O52" s="119"/>
      <c r="P52" s="120"/>
    </row>
    <row r="53" spans="1:18" ht="18" customHeight="1" x14ac:dyDescent="0.25">
      <c r="A53" s="17" t="s">
        <v>32</v>
      </c>
      <c r="B53" s="18" t="s">
        <v>117</v>
      </c>
      <c r="C53" s="18"/>
      <c r="D53" s="18"/>
      <c r="E53" s="18"/>
      <c r="F53" s="18"/>
      <c r="G53" s="18"/>
      <c r="H53" s="19"/>
      <c r="J53" s="118"/>
      <c r="K53" s="119"/>
      <c r="L53" s="122"/>
      <c r="N53" s="118"/>
      <c r="O53" s="119"/>
      <c r="P53" s="120"/>
    </row>
    <row r="54" spans="1:18" ht="18" customHeight="1" x14ac:dyDescent="0.25">
      <c r="A54" s="17" t="s">
        <v>118</v>
      </c>
      <c r="B54" s="18" t="s">
        <v>119</v>
      </c>
      <c r="C54" s="18"/>
      <c r="D54" s="18"/>
      <c r="E54" s="18"/>
      <c r="F54" s="18"/>
      <c r="G54" s="18"/>
      <c r="H54" s="19"/>
      <c r="J54" s="115"/>
      <c r="K54" s="116"/>
      <c r="L54" s="143"/>
      <c r="N54" s="115"/>
      <c r="O54" s="116"/>
      <c r="P54" s="117"/>
    </row>
    <row r="55" spans="1:18" ht="18" customHeight="1" x14ac:dyDescent="0.25">
      <c r="A55" s="17"/>
      <c r="B55" s="18" t="s">
        <v>120</v>
      </c>
      <c r="C55" s="18" t="s">
        <v>121</v>
      </c>
      <c r="D55" s="18"/>
      <c r="E55" s="18"/>
      <c r="F55" s="18"/>
      <c r="G55" s="18"/>
      <c r="H55" s="19"/>
      <c r="J55" s="118"/>
      <c r="K55" s="119"/>
      <c r="L55" s="122"/>
      <c r="N55" s="118"/>
      <c r="O55" s="119"/>
      <c r="P55" s="120"/>
    </row>
    <row r="56" spans="1:18" ht="18" customHeight="1" x14ac:dyDescent="0.25">
      <c r="A56" s="17"/>
      <c r="B56" s="18" t="s">
        <v>122</v>
      </c>
      <c r="C56" s="18" t="s">
        <v>123</v>
      </c>
      <c r="D56" s="18"/>
      <c r="E56" s="18"/>
      <c r="F56" s="18"/>
      <c r="G56" s="18"/>
      <c r="H56" s="19"/>
      <c r="J56" s="118"/>
      <c r="K56" s="119"/>
      <c r="L56" s="122"/>
      <c r="N56" s="118"/>
      <c r="O56" s="119"/>
      <c r="P56" s="120"/>
    </row>
    <row r="57" spans="1:18" ht="18" customHeight="1" x14ac:dyDescent="0.25">
      <c r="A57" s="17"/>
      <c r="B57" s="18" t="s">
        <v>124</v>
      </c>
      <c r="C57" s="18" t="s">
        <v>125</v>
      </c>
      <c r="D57" s="18"/>
      <c r="E57" s="18"/>
      <c r="F57" s="18"/>
      <c r="G57" s="18"/>
      <c r="H57" s="19"/>
      <c r="J57" s="118"/>
      <c r="K57" s="119"/>
      <c r="L57" s="122"/>
      <c r="N57" s="118"/>
      <c r="O57" s="119"/>
      <c r="P57" s="120"/>
    </row>
    <row r="58" spans="1:18" ht="18" customHeight="1" x14ac:dyDescent="0.25">
      <c r="A58" s="17"/>
      <c r="B58" s="18" t="s">
        <v>126</v>
      </c>
      <c r="C58" s="18" t="s">
        <v>127</v>
      </c>
      <c r="D58" s="18"/>
      <c r="E58" s="18"/>
      <c r="F58" s="18"/>
      <c r="G58" s="18"/>
      <c r="H58" s="19"/>
      <c r="J58" s="118"/>
      <c r="K58" s="119"/>
      <c r="L58" s="122"/>
      <c r="N58" s="118"/>
      <c r="O58" s="119"/>
      <c r="P58" s="120"/>
    </row>
    <row r="59" spans="1:18" ht="18" customHeight="1" x14ac:dyDescent="0.25">
      <c r="A59" s="17"/>
      <c r="B59" s="18" t="s">
        <v>128</v>
      </c>
      <c r="C59" s="18" t="s">
        <v>129</v>
      </c>
      <c r="D59" s="18"/>
      <c r="E59" s="18"/>
      <c r="F59" s="18"/>
      <c r="G59" s="18"/>
      <c r="H59" s="19"/>
      <c r="J59" s="118"/>
      <c r="K59" s="119"/>
      <c r="L59" s="122"/>
      <c r="N59" s="118"/>
      <c r="O59" s="119"/>
      <c r="P59" s="120"/>
    </row>
    <row r="60" spans="1:18" ht="18" customHeight="1" x14ac:dyDescent="0.25">
      <c r="A60" s="17" t="s">
        <v>130</v>
      </c>
      <c r="B60" s="18" t="s">
        <v>131</v>
      </c>
      <c r="C60" s="18"/>
      <c r="D60" s="18"/>
      <c r="E60" s="18"/>
      <c r="F60" s="18"/>
      <c r="G60" s="18"/>
      <c r="H60" s="19"/>
      <c r="J60" s="118"/>
      <c r="K60" s="119"/>
      <c r="L60" s="122"/>
      <c r="N60" s="118"/>
      <c r="O60" s="119"/>
      <c r="P60" s="120"/>
    </row>
    <row r="61" spans="1:18" ht="18" customHeight="1" x14ac:dyDescent="0.25">
      <c r="A61" s="28" t="s">
        <v>33</v>
      </c>
      <c r="B61" s="24"/>
      <c r="C61" s="24"/>
      <c r="D61" s="24"/>
      <c r="E61" s="24"/>
      <c r="F61" s="24"/>
      <c r="G61" s="24"/>
      <c r="H61" s="25"/>
      <c r="J61" s="112">
        <f>SUM(J48:L60)</f>
        <v>0</v>
      </c>
      <c r="K61" s="113"/>
      <c r="L61" s="121"/>
      <c r="N61" s="112">
        <f>SUM(N48:P60)</f>
        <v>0</v>
      </c>
      <c r="O61" s="113"/>
      <c r="P61" s="114"/>
      <c r="R61" s="71" t="str">
        <f>IF(J61&gt;0,(N61-J61)/J61,"")</f>
        <v/>
      </c>
    </row>
    <row r="62" spans="1:18" ht="15" customHeight="1" x14ac:dyDescent="0.25"/>
    <row r="63" spans="1:18" ht="18" customHeight="1" x14ac:dyDescent="0.25">
      <c r="A63" s="15" t="s">
        <v>16</v>
      </c>
      <c r="B63" s="16" t="s">
        <v>34</v>
      </c>
      <c r="C63" s="16"/>
      <c r="D63" s="16"/>
      <c r="E63" s="16"/>
      <c r="F63" s="16"/>
      <c r="G63" s="16"/>
      <c r="H63" s="34"/>
      <c r="J63" s="147"/>
      <c r="K63" s="148"/>
      <c r="L63" s="149"/>
      <c r="N63" s="147"/>
      <c r="O63" s="148"/>
      <c r="P63" s="150"/>
    </row>
    <row r="64" spans="1:18" ht="18" customHeight="1" x14ac:dyDescent="0.25">
      <c r="A64" s="17" t="s">
        <v>18</v>
      </c>
      <c r="B64" s="18" t="s">
        <v>35</v>
      </c>
      <c r="C64" s="18"/>
      <c r="D64" s="18"/>
      <c r="E64" s="18"/>
      <c r="F64" s="18"/>
      <c r="G64" s="18"/>
      <c r="H64" s="19"/>
      <c r="J64" s="118"/>
      <c r="K64" s="119"/>
      <c r="L64" s="122"/>
      <c r="N64" s="118"/>
      <c r="O64" s="119"/>
      <c r="P64" s="120"/>
    </row>
    <row r="65" spans="1:18" ht="18" customHeight="1" x14ac:dyDescent="0.25">
      <c r="A65" s="17" t="s">
        <v>20</v>
      </c>
      <c r="B65" s="18" t="s">
        <v>38</v>
      </c>
      <c r="C65" s="18"/>
      <c r="D65" s="18"/>
      <c r="E65" s="18"/>
      <c r="F65" s="18"/>
      <c r="G65" s="18"/>
      <c r="H65" s="19"/>
      <c r="J65" s="118"/>
      <c r="K65" s="119"/>
      <c r="L65" s="122"/>
      <c r="N65" s="118"/>
      <c r="O65" s="119"/>
      <c r="P65" s="120"/>
    </row>
    <row r="66" spans="1:18" ht="18" customHeight="1" x14ac:dyDescent="0.25">
      <c r="A66" s="17" t="s">
        <v>37</v>
      </c>
      <c r="B66" s="18" t="s">
        <v>36</v>
      </c>
      <c r="C66" s="18"/>
      <c r="D66" s="18"/>
      <c r="E66" s="18"/>
      <c r="F66" s="18"/>
      <c r="G66" s="18"/>
      <c r="H66" s="19"/>
      <c r="J66" s="118"/>
      <c r="K66" s="119"/>
      <c r="L66" s="122"/>
      <c r="N66" s="118"/>
      <c r="O66" s="119"/>
      <c r="P66" s="120"/>
    </row>
    <row r="67" spans="1:18" ht="18" customHeight="1" x14ac:dyDescent="0.25">
      <c r="A67" s="28" t="s">
        <v>39</v>
      </c>
      <c r="B67" s="24"/>
      <c r="C67" s="24"/>
      <c r="D67" s="24"/>
      <c r="E67" s="24"/>
      <c r="F67" s="24"/>
      <c r="G67" s="24"/>
      <c r="H67" s="25"/>
      <c r="J67" s="112">
        <f>SUM(J64:L66)</f>
        <v>0</v>
      </c>
      <c r="K67" s="113"/>
      <c r="L67" s="121"/>
      <c r="N67" s="112">
        <f>SUM(N64:P66)</f>
        <v>0</v>
      </c>
      <c r="O67" s="113"/>
      <c r="P67" s="114"/>
      <c r="R67" s="71" t="str">
        <f>IF(J67&gt;0,(N67-J67)/J67,"")</f>
        <v/>
      </c>
    </row>
    <row r="68" spans="1:18" ht="21" customHeight="1" thickBot="1" x14ac:dyDescent="0.3">
      <c r="A68" s="26" t="s">
        <v>40</v>
      </c>
      <c r="B68" s="27"/>
      <c r="C68" s="27"/>
      <c r="D68" s="27"/>
      <c r="E68" s="27"/>
      <c r="F68" s="27"/>
      <c r="G68" s="27"/>
      <c r="H68" s="42"/>
      <c r="J68" s="108">
        <f>J45+J61+J67</f>
        <v>0</v>
      </c>
      <c r="K68" s="109"/>
      <c r="L68" s="110"/>
      <c r="N68" s="108">
        <f>N45+N61+N67</f>
        <v>0</v>
      </c>
      <c r="O68" s="109"/>
      <c r="P68" s="111"/>
      <c r="R68" s="71" t="str">
        <f>IF(J68&gt;0,(N68-J68)/J68,"")</f>
        <v/>
      </c>
    </row>
    <row r="69" spans="1:18" ht="18" customHeight="1" thickTop="1" x14ac:dyDescent="0.25">
      <c r="J69" s="14"/>
      <c r="K69" s="14"/>
      <c r="L69" s="14"/>
      <c r="N69" s="14"/>
      <c r="O69" s="14"/>
      <c r="P69" s="14"/>
    </row>
    <row r="70" spans="1:18" ht="21" customHeight="1" thickBot="1" x14ac:dyDescent="0.3">
      <c r="A70" s="26" t="s">
        <v>103</v>
      </c>
      <c r="B70" s="27"/>
      <c r="C70" s="27"/>
      <c r="D70" s="27"/>
      <c r="E70" s="27"/>
      <c r="F70" s="27"/>
      <c r="G70" s="27"/>
      <c r="H70" s="82"/>
      <c r="J70" s="108">
        <f>J37-J68</f>
        <v>0</v>
      </c>
      <c r="K70" s="109"/>
      <c r="L70" s="110"/>
      <c r="N70" s="108">
        <f>N37-N68</f>
        <v>0</v>
      </c>
      <c r="O70" s="109"/>
      <c r="P70" s="111"/>
    </row>
    <row r="71" spans="1:18" ht="18" customHeight="1" thickTop="1" x14ac:dyDescent="0.25">
      <c r="J71" s="14"/>
      <c r="K71" s="14"/>
      <c r="L71" s="14"/>
      <c r="N71" s="14"/>
      <c r="O71" s="14"/>
      <c r="P71" s="14"/>
    </row>
    <row r="72" spans="1:18" ht="15" customHeight="1" x14ac:dyDescent="0.25">
      <c r="A72" s="2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0"/>
    </row>
    <row r="73" spans="1:18" ht="15" customHeight="1" x14ac:dyDescent="0.25">
      <c r="A73" s="3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2"/>
    </row>
    <row r="74" spans="1:18" ht="15" customHeight="1" x14ac:dyDescent="0.25">
      <c r="A74" s="3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2"/>
    </row>
    <row r="75" spans="1:18" ht="15" customHeight="1" x14ac:dyDescent="0.25">
      <c r="A75" s="3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2"/>
    </row>
    <row r="76" spans="1:18" ht="15" customHeight="1" x14ac:dyDescent="0.25">
      <c r="A76" s="31"/>
      <c r="B76" s="123"/>
      <c r="C76" s="123"/>
      <c r="D76" s="123"/>
      <c r="E76" s="123"/>
      <c r="F76" s="123"/>
      <c r="G76" s="9"/>
      <c r="H76" s="4"/>
      <c r="I76" s="4"/>
      <c r="J76" s="4"/>
      <c r="K76" s="4"/>
      <c r="L76" s="4"/>
      <c r="M76" s="4"/>
      <c r="N76" s="4"/>
      <c r="O76" s="4"/>
      <c r="P76" s="32"/>
    </row>
    <row r="77" spans="1:18" ht="15" customHeight="1" x14ac:dyDescent="0.2">
      <c r="A77" s="31"/>
      <c r="B77" s="12" t="s">
        <v>5</v>
      </c>
      <c r="C77" s="11"/>
      <c r="D77" s="11"/>
      <c r="E77" s="11"/>
      <c r="F77" s="11"/>
      <c r="G77" s="11"/>
      <c r="H77" s="12" t="s">
        <v>4</v>
      </c>
      <c r="I77" s="11"/>
      <c r="J77" s="11"/>
      <c r="K77" s="11"/>
      <c r="L77" s="11"/>
      <c r="M77" s="11"/>
      <c r="N77" s="11"/>
      <c r="O77" s="11"/>
      <c r="P77" s="32"/>
    </row>
    <row r="78" spans="1:18" ht="15" customHeight="1" x14ac:dyDescent="0.25">
      <c r="A78" s="31"/>
      <c r="B78" s="6"/>
      <c r="C78" s="6"/>
      <c r="D78" s="6"/>
      <c r="E78" s="6"/>
      <c r="F78" s="6"/>
      <c r="G78" s="6"/>
      <c r="H78" s="7" t="s">
        <v>3</v>
      </c>
      <c r="I78" s="6"/>
      <c r="J78" s="6"/>
      <c r="K78" s="6"/>
      <c r="L78" s="6"/>
      <c r="M78" s="6"/>
      <c r="N78" s="6"/>
      <c r="O78" s="6"/>
      <c r="P78" s="32"/>
    </row>
    <row r="79" spans="1:18" ht="15" customHeight="1" x14ac:dyDescent="0.25">
      <c r="A79" s="3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32"/>
    </row>
    <row r="80" spans="1:18" ht="15" customHeight="1" x14ac:dyDescent="0.25">
      <c r="A80" s="3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32"/>
    </row>
    <row r="81" spans="1:16" ht="15" customHeight="1" x14ac:dyDescent="0.25">
      <c r="A81" s="31"/>
      <c r="B81" s="9"/>
      <c r="C81" s="9"/>
      <c r="D81" s="9"/>
      <c r="E81" s="9"/>
      <c r="F81" s="9"/>
      <c r="G81" s="9"/>
      <c r="H81" s="131"/>
      <c r="I81" s="131"/>
      <c r="J81" s="131"/>
      <c r="K81" s="131"/>
      <c r="L81" s="131"/>
      <c r="M81" s="131"/>
      <c r="N81" s="131"/>
      <c r="O81" s="131"/>
      <c r="P81" s="32"/>
    </row>
    <row r="82" spans="1:16" ht="15" customHeight="1" x14ac:dyDescent="0.25">
      <c r="A82" s="31"/>
      <c r="B82" s="4"/>
      <c r="C82" s="4"/>
      <c r="D82" s="4"/>
      <c r="E82" s="4"/>
      <c r="F82" s="4"/>
      <c r="G82" s="9"/>
      <c r="H82" s="123"/>
      <c r="I82" s="123"/>
      <c r="J82" s="123"/>
      <c r="K82" s="123"/>
      <c r="L82" s="123"/>
      <c r="M82" s="123"/>
      <c r="N82" s="123"/>
      <c r="O82" s="123"/>
      <c r="P82" s="32"/>
    </row>
    <row r="83" spans="1:16" ht="15" customHeight="1" x14ac:dyDescent="0.2">
      <c r="A83" s="31"/>
      <c r="B83" s="12" t="s">
        <v>2</v>
      </c>
      <c r="C83" s="11"/>
      <c r="D83" s="11"/>
      <c r="E83" s="11"/>
      <c r="F83" s="11"/>
      <c r="G83" s="11"/>
      <c r="H83" s="12" t="s">
        <v>1</v>
      </c>
      <c r="I83" s="11"/>
      <c r="J83" s="11"/>
      <c r="K83" s="11"/>
      <c r="L83" s="11"/>
      <c r="M83" s="11"/>
      <c r="N83" s="11"/>
      <c r="O83" s="11"/>
      <c r="P83" s="32"/>
    </row>
    <row r="84" spans="1:16" ht="15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2"/>
    </row>
  </sheetData>
  <sheetProtection algorithmName="SHA-512" hashValue="DfMHnlQsscb2dhECY5imbJpUCfw4a4dnZxW70xhcRzCRI07wY56vQmAGoJF3omYH+G34vBU9FcYWIV2fvzqWuw==" saltValue="NFLZm1fAc+07fMz5/Hq+Cg==" spinCount="100000" sheet="1" objects="1" scenarios="1"/>
  <mergeCells count="117">
    <mergeCell ref="J43:L43"/>
    <mergeCell ref="N43:P43"/>
    <mergeCell ref="J63:L63"/>
    <mergeCell ref="N63:P63"/>
    <mergeCell ref="J50:L50"/>
    <mergeCell ref="N50:P50"/>
    <mergeCell ref="J54:L54"/>
    <mergeCell ref="N54:P54"/>
    <mergeCell ref="J53:L53"/>
    <mergeCell ref="N53:P53"/>
    <mergeCell ref="J49:L49"/>
    <mergeCell ref="N49:P49"/>
    <mergeCell ref="J52:L52"/>
    <mergeCell ref="N52:P52"/>
    <mergeCell ref="J51:L51"/>
    <mergeCell ref="N51:P51"/>
    <mergeCell ref="J1:K1"/>
    <mergeCell ref="J23:L23"/>
    <mergeCell ref="N21:P21"/>
    <mergeCell ref="A5:P5"/>
    <mergeCell ref="B16:H16"/>
    <mergeCell ref="J16:L16"/>
    <mergeCell ref="N16:P16"/>
    <mergeCell ref="J17:L17"/>
    <mergeCell ref="N17:P17"/>
    <mergeCell ref="N14:P14"/>
    <mergeCell ref="J14:L14"/>
    <mergeCell ref="J22:L22"/>
    <mergeCell ref="N22:P22"/>
    <mergeCell ref="N7:P7"/>
    <mergeCell ref="L7:M7"/>
    <mergeCell ref="J19:L19"/>
    <mergeCell ref="N19:P19"/>
    <mergeCell ref="N18:P18"/>
    <mergeCell ref="J18:L18"/>
    <mergeCell ref="N24:P24"/>
    <mergeCell ref="J20:L20"/>
    <mergeCell ref="N20:P20"/>
    <mergeCell ref="J21:L21"/>
    <mergeCell ref="J24:L24"/>
    <mergeCell ref="N23:P23"/>
    <mergeCell ref="N37:P37"/>
    <mergeCell ref="J41:L41"/>
    <mergeCell ref="N41:P41"/>
    <mergeCell ref="N39:P39"/>
    <mergeCell ref="J39:L39"/>
    <mergeCell ref="J28:L28"/>
    <mergeCell ref="J27:L27"/>
    <mergeCell ref="J26:L26"/>
    <mergeCell ref="N32:P32"/>
    <mergeCell ref="J32:L32"/>
    <mergeCell ref="J29:L29"/>
    <mergeCell ref="N29:P29"/>
    <mergeCell ref="B76:F76"/>
    <mergeCell ref="J30:L30"/>
    <mergeCell ref="N30:P30"/>
    <mergeCell ref="J36:L36"/>
    <mergeCell ref="N36:P36"/>
    <mergeCell ref="J25:L25"/>
    <mergeCell ref="B34:H34"/>
    <mergeCell ref="B35:H35"/>
    <mergeCell ref="B31:H31"/>
    <mergeCell ref="N42:P42"/>
    <mergeCell ref="J47:L47"/>
    <mergeCell ref="N47:P47"/>
    <mergeCell ref="J45:L45"/>
    <mergeCell ref="J44:L44"/>
    <mergeCell ref="J58:L58"/>
    <mergeCell ref="N58:P58"/>
    <mergeCell ref="J57:L57"/>
    <mergeCell ref="N57:P57"/>
    <mergeCell ref="J56:L56"/>
    <mergeCell ref="N56:P56"/>
    <mergeCell ref="J55:L55"/>
    <mergeCell ref="N55:P55"/>
    <mergeCell ref="J48:L48"/>
    <mergeCell ref="N44:P44"/>
    <mergeCell ref="H82:O82"/>
    <mergeCell ref="J34:L34"/>
    <mergeCell ref="N34:P34"/>
    <mergeCell ref="J35:L35"/>
    <mergeCell ref="N35:P35"/>
    <mergeCell ref="N25:P25"/>
    <mergeCell ref="N66:P66"/>
    <mergeCell ref="B27:H27"/>
    <mergeCell ref="H81:O81"/>
    <mergeCell ref="J31:L31"/>
    <mergeCell ref="N31:P31"/>
    <mergeCell ref="J33:L33"/>
    <mergeCell ref="N33:P33"/>
    <mergeCell ref="J42:L42"/>
    <mergeCell ref="J37:L37"/>
    <mergeCell ref="N26:P26"/>
    <mergeCell ref="N27:P27"/>
    <mergeCell ref="N28:P28"/>
    <mergeCell ref="B26:H26"/>
    <mergeCell ref="B25:H25"/>
    <mergeCell ref="B33:H33"/>
    <mergeCell ref="J61:L61"/>
    <mergeCell ref="J60:L60"/>
    <mergeCell ref="J59:L59"/>
    <mergeCell ref="J70:L70"/>
    <mergeCell ref="N70:P70"/>
    <mergeCell ref="N67:P67"/>
    <mergeCell ref="N68:P68"/>
    <mergeCell ref="N45:P45"/>
    <mergeCell ref="N48:P48"/>
    <mergeCell ref="N59:P59"/>
    <mergeCell ref="N60:P60"/>
    <mergeCell ref="N61:P61"/>
    <mergeCell ref="J68:L68"/>
    <mergeCell ref="J67:L67"/>
    <mergeCell ref="J66:L66"/>
    <mergeCell ref="J65:L65"/>
    <mergeCell ref="J64:L64"/>
    <mergeCell ref="N64:P64"/>
    <mergeCell ref="N65:P65"/>
  </mergeCells>
  <pageMargins left="0.78740157480314965" right="0.39370078740157483" top="0.39370078740157483" bottom="0.39370078740157483" header="0.31496062992125984" footer="0.19685039370078741"/>
  <pageSetup paperSize="9" scale="98" fitToHeight="2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9"/>
  <sheetViews>
    <sheetView showZeros="0" zoomScaleNormal="100" workbookViewId="0">
      <selection activeCell="B17" sqref="B17:F17"/>
    </sheetView>
  </sheetViews>
  <sheetFormatPr baseColWidth="10" defaultRowHeight="14.25" x14ac:dyDescent="0.2"/>
  <cols>
    <col min="1" max="1" width="4.7109375" style="46" customWidth="1"/>
    <col min="2" max="25" width="5.7109375" style="46" customWidth="1"/>
    <col min="26" max="26" width="11.42578125" style="46" customWidth="1"/>
    <col min="27" max="27" width="11.42578125" style="69"/>
    <col min="28" max="16384" width="11.42578125" style="46"/>
  </cols>
  <sheetData>
    <row r="1" spans="1:27" ht="15" customHeight="1" x14ac:dyDescent="0.2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5"/>
      <c r="N1" s="5"/>
      <c r="O1" s="5"/>
      <c r="P1" s="43"/>
      <c r="Q1" s="43"/>
      <c r="R1" s="43"/>
      <c r="S1" s="44"/>
      <c r="T1" s="44"/>
      <c r="U1" s="44"/>
      <c r="V1" s="44"/>
      <c r="W1" s="44"/>
      <c r="X1" s="44"/>
      <c r="Y1" s="45"/>
      <c r="AA1" s="68" t="s">
        <v>7</v>
      </c>
    </row>
    <row r="2" spans="1:2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9"/>
      <c r="N2" s="9"/>
      <c r="O2" s="9"/>
      <c r="P2" s="47"/>
      <c r="Q2" s="47"/>
      <c r="R2" s="47"/>
      <c r="S2" s="6"/>
      <c r="T2" s="6"/>
      <c r="U2" s="6"/>
      <c r="V2" s="6"/>
      <c r="W2" s="6"/>
      <c r="X2" s="6"/>
      <c r="Y2" s="48"/>
      <c r="AA2" s="68"/>
    </row>
    <row r="3" spans="1:27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9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0"/>
    </row>
    <row r="4" spans="1:27" ht="15" customHeight="1" x14ac:dyDescent="0.2">
      <c r="A4" s="63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70">
        <f>'Änderung Fin.plan'!B76</f>
        <v>0</v>
      </c>
      <c r="M4" s="123"/>
      <c r="N4" s="123"/>
      <c r="O4" s="94"/>
      <c r="P4" s="94"/>
      <c r="Q4" s="100"/>
      <c r="S4" s="4"/>
      <c r="T4" s="4"/>
      <c r="U4" s="4"/>
      <c r="V4" s="4"/>
      <c r="W4" s="4"/>
      <c r="X4" s="4"/>
      <c r="Y4" s="4"/>
    </row>
    <row r="5" spans="1:27" ht="45" customHeight="1" x14ac:dyDescent="0.2">
      <c r="A5" s="154">
        <f>'Änderung Fin.plan'!A5</f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"/>
      <c r="L5" s="65" t="s">
        <v>5</v>
      </c>
      <c r="M5" s="11"/>
      <c r="N5" s="11"/>
      <c r="O5" s="11"/>
      <c r="S5" s="171" t="s">
        <v>89</v>
      </c>
      <c r="T5" s="172"/>
      <c r="U5" s="172"/>
      <c r="V5" s="172"/>
      <c r="W5" s="172"/>
      <c r="X5" s="172"/>
      <c r="Y5" s="173"/>
    </row>
    <row r="6" spans="1:27" ht="15" customHeight="1" x14ac:dyDescent="0.2">
      <c r="K6" s="51"/>
      <c r="L6" s="31"/>
      <c r="M6" s="9"/>
      <c r="N6" s="9"/>
      <c r="O6" s="9"/>
      <c r="S6" s="96">
        <f>'Änderung Fin.plan'!H81</f>
        <v>0</v>
      </c>
      <c r="T6" s="96"/>
      <c r="U6" s="96"/>
      <c r="V6" s="96"/>
      <c r="W6" s="96"/>
      <c r="X6" s="96"/>
      <c r="Y6" s="97"/>
    </row>
    <row r="7" spans="1:27" ht="1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4"/>
      <c r="N7" s="4"/>
      <c r="O7" s="4"/>
      <c r="P7" s="101"/>
      <c r="S7" s="98"/>
      <c r="T7" s="98"/>
      <c r="U7" s="98"/>
      <c r="V7" s="98"/>
      <c r="W7" s="98"/>
      <c r="X7" s="98"/>
      <c r="Y7" s="99"/>
    </row>
    <row r="8" spans="1:27" ht="18" customHeight="1" x14ac:dyDescent="0.2">
      <c r="A8" s="8" t="s">
        <v>138</v>
      </c>
      <c r="B8" s="1"/>
      <c r="C8" s="1"/>
      <c r="D8" s="1"/>
      <c r="E8" s="1"/>
      <c r="F8" s="1"/>
      <c r="G8" s="1"/>
      <c r="H8" s="1"/>
      <c r="I8" s="1"/>
      <c r="J8" s="1"/>
      <c r="K8" s="1"/>
      <c r="L8" s="66" t="s">
        <v>2</v>
      </c>
      <c r="M8" s="52"/>
      <c r="N8" s="52"/>
      <c r="O8" s="52"/>
      <c r="P8" s="101"/>
      <c r="Q8" s="101"/>
      <c r="R8" s="101"/>
      <c r="S8" s="67" t="s">
        <v>1</v>
      </c>
      <c r="T8" s="67"/>
      <c r="U8" s="67"/>
      <c r="V8" s="52"/>
      <c r="W8" s="52"/>
      <c r="X8" s="52"/>
      <c r="Y8" s="53"/>
    </row>
    <row r="9" spans="1:27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S9" s="6"/>
      <c r="T9" s="6"/>
      <c r="U9" s="6"/>
      <c r="V9" s="6"/>
      <c r="W9" s="6"/>
      <c r="X9" s="6"/>
      <c r="Y9" s="6"/>
    </row>
    <row r="10" spans="1:27" ht="18" customHeight="1" x14ac:dyDescent="0.25">
      <c r="A10" s="54"/>
      <c r="B10" s="55"/>
      <c r="C10" s="56"/>
      <c r="D10" s="56"/>
      <c r="E10" s="56"/>
      <c r="F10" s="56"/>
      <c r="G10" s="57"/>
      <c r="H10" s="43"/>
      <c r="I10" s="58"/>
      <c r="J10" s="58"/>
      <c r="K10" s="58"/>
      <c r="L10" s="174" t="s">
        <v>91</v>
      </c>
      <c r="M10" s="175"/>
      <c r="N10" s="178" t="s">
        <v>92</v>
      </c>
      <c r="O10" s="179"/>
      <c r="P10" s="178" t="s">
        <v>139</v>
      </c>
      <c r="Q10" s="184"/>
      <c r="R10" s="184"/>
      <c r="S10" s="184"/>
      <c r="T10" s="178" t="s">
        <v>140</v>
      </c>
      <c r="U10" s="184"/>
      <c r="V10" s="184"/>
      <c r="W10" s="178" t="s">
        <v>141</v>
      </c>
      <c r="X10" s="184"/>
      <c r="Y10" s="187"/>
    </row>
    <row r="11" spans="1:27" ht="35.25" customHeight="1" x14ac:dyDescent="0.2">
      <c r="A11" s="78" t="s">
        <v>84</v>
      </c>
      <c r="B11" s="190" t="s">
        <v>85</v>
      </c>
      <c r="C11" s="191"/>
      <c r="D11" s="191"/>
      <c r="E11" s="191"/>
      <c r="F11" s="192"/>
      <c r="G11" s="190" t="s">
        <v>0</v>
      </c>
      <c r="H11" s="191"/>
      <c r="I11" s="191"/>
      <c r="J11" s="191"/>
      <c r="K11" s="192"/>
      <c r="L11" s="176"/>
      <c r="M11" s="177"/>
      <c r="N11" s="180"/>
      <c r="O11" s="181"/>
      <c r="P11" s="182"/>
      <c r="Q11" s="185"/>
      <c r="R11" s="185"/>
      <c r="S11" s="185"/>
      <c r="T11" s="180"/>
      <c r="U11" s="186"/>
      <c r="V11" s="186"/>
      <c r="W11" s="180"/>
      <c r="X11" s="186"/>
      <c r="Y11" s="188"/>
    </row>
    <row r="12" spans="1:27" ht="18" customHeight="1" x14ac:dyDescent="0.2">
      <c r="A12" s="59"/>
      <c r="B12" s="60"/>
      <c r="C12" s="61"/>
      <c r="D12" s="62"/>
      <c r="E12" s="62"/>
      <c r="F12" s="62"/>
      <c r="G12" s="60"/>
      <c r="H12" s="61"/>
      <c r="L12" s="93" t="s">
        <v>142</v>
      </c>
      <c r="M12" s="93" t="s">
        <v>143</v>
      </c>
      <c r="N12" s="182"/>
      <c r="O12" s="183"/>
      <c r="P12" s="115" t="s">
        <v>51</v>
      </c>
      <c r="Q12" s="164"/>
      <c r="R12" s="115" t="s">
        <v>86</v>
      </c>
      <c r="S12" s="164" t="s">
        <v>86</v>
      </c>
      <c r="T12" s="182"/>
      <c r="U12" s="185"/>
      <c r="V12" s="185"/>
      <c r="W12" s="182"/>
      <c r="X12" s="185"/>
      <c r="Y12" s="189"/>
      <c r="AA12" s="69" t="s">
        <v>144</v>
      </c>
    </row>
    <row r="13" spans="1:27" ht="30" customHeight="1" x14ac:dyDescent="0.2">
      <c r="A13" s="79"/>
      <c r="B13" s="165"/>
      <c r="C13" s="166"/>
      <c r="D13" s="166"/>
      <c r="E13" s="166"/>
      <c r="F13" s="167"/>
      <c r="G13" s="165"/>
      <c r="H13" s="166"/>
      <c r="I13" s="166"/>
      <c r="J13" s="166"/>
      <c r="K13" s="167"/>
      <c r="L13" s="95"/>
      <c r="M13" s="95"/>
      <c r="N13" s="168"/>
      <c r="O13" s="169"/>
      <c r="P13" s="168"/>
      <c r="Q13" s="169"/>
      <c r="R13" s="168"/>
      <c r="S13" s="169"/>
      <c r="T13" s="193"/>
      <c r="U13" s="194"/>
      <c r="V13" s="194"/>
      <c r="W13" s="193"/>
      <c r="X13" s="194"/>
      <c r="Y13" s="195"/>
      <c r="AA13" s="69" t="s">
        <v>145</v>
      </c>
    </row>
    <row r="14" spans="1:27" ht="30" customHeight="1" x14ac:dyDescent="0.2">
      <c r="A14" s="79"/>
      <c r="B14" s="165"/>
      <c r="C14" s="166"/>
      <c r="D14" s="166"/>
      <c r="E14" s="166"/>
      <c r="F14" s="167"/>
      <c r="G14" s="165"/>
      <c r="H14" s="166"/>
      <c r="I14" s="166"/>
      <c r="J14" s="166"/>
      <c r="K14" s="167"/>
      <c r="L14" s="95"/>
      <c r="M14" s="95"/>
      <c r="N14" s="168"/>
      <c r="O14" s="169"/>
      <c r="P14" s="168"/>
      <c r="Q14" s="169"/>
      <c r="R14" s="168"/>
      <c r="S14" s="169"/>
      <c r="T14" s="193"/>
      <c r="U14" s="194"/>
      <c r="V14" s="194"/>
      <c r="W14" s="193"/>
      <c r="X14" s="194"/>
      <c r="Y14" s="195"/>
    </row>
    <row r="15" spans="1:27" ht="30" customHeight="1" x14ac:dyDescent="0.2">
      <c r="A15" s="79"/>
      <c r="B15" s="165"/>
      <c r="C15" s="166"/>
      <c r="D15" s="166"/>
      <c r="E15" s="166"/>
      <c r="F15" s="167"/>
      <c r="G15" s="165"/>
      <c r="H15" s="166"/>
      <c r="I15" s="166"/>
      <c r="J15" s="166"/>
      <c r="K15" s="167"/>
      <c r="L15" s="95"/>
      <c r="M15" s="95"/>
      <c r="N15" s="168"/>
      <c r="O15" s="169"/>
      <c r="P15" s="168"/>
      <c r="Q15" s="169"/>
      <c r="R15" s="168"/>
      <c r="S15" s="169"/>
      <c r="T15" s="193"/>
      <c r="U15" s="194"/>
      <c r="V15" s="194"/>
      <c r="W15" s="193"/>
      <c r="X15" s="194"/>
      <c r="Y15" s="195"/>
    </row>
    <row r="16" spans="1:27" ht="30" customHeight="1" x14ac:dyDescent="0.2">
      <c r="A16" s="79"/>
      <c r="B16" s="165"/>
      <c r="C16" s="166"/>
      <c r="D16" s="166"/>
      <c r="E16" s="166"/>
      <c r="F16" s="167"/>
      <c r="G16" s="165"/>
      <c r="H16" s="166"/>
      <c r="I16" s="166"/>
      <c r="J16" s="166"/>
      <c r="K16" s="167"/>
      <c r="L16" s="95"/>
      <c r="M16" s="95"/>
      <c r="N16" s="168"/>
      <c r="O16" s="169"/>
      <c r="P16" s="168"/>
      <c r="Q16" s="169"/>
      <c r="R16" s="168"/>
      <c r="S16" s="169"/>
      <c r="T16" s="193"/>
      <c r="U16" s="194"/>
      <c r="V16" s="194"/>
      <c r="W16" s="193"/>
      <c r="X16" s="194"/>
      <c r="Y16" s="195"/>
      <c r="AA16" s="102" t="s">
        <v>146</v>
      </c>
    </row>
    <row r="17" spans="1:27" ht="30" customHeight="1" x14ac:dyDescent="0.2">
      <c r="A17" s="79"/>
      <c r="B17" s="165"/>
      <c r="C17" s="166"/>
      <c r="D17" s="166"/>
      <c r="E17" s="166"/>
      <c r="F17" s="167"/>
      <c r="G17" s="165"/>
      <c r="H17" s="166"/>
      <c r="I17" s="166"/>
      <c r="J17" s="166"/>
      <c r="K17" s="167"/>
      <c r="L17" s="95"/>
      <c r="M17" s="95"/>
      <c r="N17" s="168"/>
      <c r="O17" s="169"/>
      <c r="P17" s="168"/>
      <c r="Q17" s="169"/>
      <c r="R17" s="168"/>
      <c r="S17" s="169"/>
      <c r="T17" s="193"/>
      <c r="U17" s="194"/>
      <c r="V17" s="194"/>
      <c r="W17" s="193"/>
      <c r="X17" s="194"/>
      <c r="Y17" s="195"/>
      <c r="AA17" s="46"/>
    </row>
    <row r="18" spans="1:27" ht="30" customHeight="1" x14ac:dyDescent="0.2">
      <c r="A18" s="79"/>
      <c r="B18" s="165"/>
      <c r="C18" s="166"/>
      <c r="D18" s="166"/>
      <c r="E18" s="166"/>
      <c r="F18" s="167"/>
      <c r="G18" s="165"/>
      <c r="H18" s="166"/>
      <c r="I18" s="166"/>
      <c r="J18" s="166"/>
      <c r="K18" s="167"/>
      <c r="L18" s="95"/>
      <c r="M18" s="95"/>
      <c r="N18" s="168"/>
      <c r="O18" s="169"/>
      <c r="P18" s="168"/>
      <c r="Q18" s="169"/>
      <c r="R18" s="168"/>
      <c r="S18" s="169"/>
      <c r="T18" s="193"/>
      <c r="U18" s="194"/>
      <c r="V18" s="194"/>
      <c r="W18" s="193"/>
      <c r="X18" s="194"/>
      <c r="Y18" s="195"/>
      <c r="AA18" s="46"/>
    </row>
    <row r="19" spans="1:27" ht="30" customHeight="1" x14ac:dyDescent="0.2">
      <c r="A19" s="79"/>
      <c r="B19" s="165"/>
      <c r="C19" s="166"/>
      <c r="D19" s="166"/>
      <c r="E19" s="166"/>
      <c r="F19" s="167"/>
      <c r="G19" s="165"/>
      <c r="H19" s="166"/>
      <c r="I19" s="166"/>
      <c r="J19" s="166"/>
      <c r="K19" s="167"/>
      <c r="L19" s="95"/>
      <c r="M19" s="95"/>
      <c r="N19" s="168"/>
      <c r="O19" s="169"/>
      <c r="P19" s="168"/>
      <c r="Q19" s="169"/>
      <c r="R19" s="168"/>
      <c r="S19" s="169"/>
      <c r="T19" s="193"/>
      <c r="U19" s="194"/>
      <c r="V19" s="194"/>
      <c r="W19" s="193"/>
      <c r="X19" s="194"/>
      <c r="Y19" s="195"/>
      <c r="AA19" s="46"/>
    </row>
    <row r="20" spans="1:27" ht="30" customHeight="1" x14ac:dyDescent="0.2">
      <c r="A20" s="79"/>
      <c r="B20" s="165"/>
      <c r="C20" s="166"/>
      <c r="D20" s="166"/>
      <c r="E20" s="166"/>
      <c r="F20" s="167"/>
      <c r="G20" s="165"/>
      <c r="H20" s="166"/>
      <c r="I20" s="166"/>
      <c r="J20" s="166"/>
      <c r="K20" s="167"/>
      <c r="L20" s="95"/>
      <c r="M20" s="95"/>
      <c r="N20" s="168"/>
      <c r="O20" s="169"/>
      <c r="P20" s="168"/>
      <c r="Q20" s="169"/>
      <c r="R20" s="168"/>
      <c r="S20" s="169"/>
      <c r="T20" s="193"/>
      <c r="U20" s="194"/>
      <c r="V20" s="194"/>
      <c r="W20" s="193"/>
      <c r="X20" s="194"/>
      <c r="Y20" s="195"/>
      <c r="AA20" s="46"/>
    </row>
    <row r="21" spans="1:27" ht="30" customHeight="1" x14ac:dyDescent="0.2">
      <c r="A21" s="79"/>
      <c r="B21" s="165"/>
      <c r="C21" s="166"/>
      <c r="D21" s="166"/>
      <c r="E21" s="166"/>
      <c r="F21" s="167"/>
      <c r="G21" s="165"/>
      <c r="H21" s="166"/>
      <c r="I21" s="166"/>
      <c r="J21" s="166"/>
      <c r="K21" s="167"/>
      <c r="L21" s="95"/>
      <c r="M21" s="95"/>
      <c r="N21" s="168"/>
      <c r="O21" s="169"/>
      <c r="P21" s="168"/>
      <c r="Q21" s="169"/>
      <c r="R21" s="168"/>
      <c r="S21" s="169"/>
      <c r="T21" s="193"/>
      <c r="U21" s="194"/>
      <c r="V21" s="194"/>
      <c r="W21" s="193"/>
      <c r="X21" s="194"/>
      <c r="Y21" s="195"/>
      <c r="AA21" s="46"/>
    </row>
    <row r="22" spans="1:27" ht="30" customHeight="1" x14ac:dyDescent="0.2">
      <c r="A22" s="196" t="s">
        <v>147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8"/>
      <c r="T22" s="199"/>
      <c r="U22" s="200"/>
      <c r="V22" s="200"/>
      <c r="W22" s="199">
        <f>SUM(W13:Y21)</f>
        <v>0</v>
      </c>
      <c r="X22" s="200"/>
      <c r="Y22" s="201"/>
      <c r="AA22" s="46"/>
    </row>
    <row r="24" spans="1:27" ht="15" customHeight="1" x14ac:dyDescent="0.2">
      <c r="A24" s="103" t="s">
        <v>149</v>
      </c>
      <c r="Z24" s="69"/>
      <c r="AA24" s="46"/>
    </row>
    <row r="25" spans="1:27" ht="15" customHeight="1" x14ac:dyDescent="0.2">
      <c r="A25" s="104" t="s">
        <v>150</v>
      </c>
      <c r="Z25" s="69"/>
      <c r="AA25" s="46"/>
    </row>
    <row r="26" spans="1:27" x14ac:dyDescent="0.2">
      <c r="O26" s="1"/>
      <c r="AA26" s="46"/>
    </row>
    <row r="27" spans="1:27" x14ac:dyDescent="0.2">
      <c r="O27" s="51"/>
      <c r="AA27" s="46"/>
    </row>
    <row r="28" spans="1:27" x14ac:dyDescent="0.2">
      <c r="O28" s="51"/>
      <c r="AA28" s="46"/>
    </row>
    <row r="29" spans="1:27" x14ac:dyDescent="0.2">
      <c r="O29" s="51"/>
      <c r="AA29" s="46"/>
    </row>
  </sheetData>
  <sheetProtection algorithmName="SHA-512" hashValue="8oT7xKUCEcScXWWEZcMCJq0hOTfE0ZUVJixHZb/lqzlTt1+zu9/TM/wJHtL4GaQOzR7fUfT1Tcpm8T2YzH2sGw==" saltValue="7QUuxjSpkfikw7A6k8a/FQ==" spinCount="100000" sheet="1" objects="1" scenarios="1" insertRows="0"/>
  <mergeCells count="78">
    <mergeCell ref="A22:S22"/>
    <mergeCell ref="T22:V22"/>
    <mergeCell ref="W22:Y22"/>
    <mergeCell ref="W21:Y21"/>
    <mergeCell ref="B21:F21"/>
    <mergeCell ref="G21:K21"/>
    <mergeCell ref="N21:O21"/>
    <mergeCell ref="P21:Q21"/>
    <mergeCell ref="R21:S21"/>
    <mergeCell ref="T21:V21"/>
    <mergeCell ref="W19:Y19"/>
    <mergeCell ref="B20:F20"/>
    <mergeCell ref="G20:K20"/>
    <mergeCell ref="N20:O20"/>
    <mergeCell ref="P20:Q20"/>
    <mergeCell ref="R20:S20"/>
    <mergeCell ref="T20:V20"/>
    <mergeCell ref="W20:Y20"/>
    <mergeCell ref="B19:F19"/>
    <mergeCell ref="G19:K19"/>
    <mergeCell ref="N19:O19"/>
    <mergeCell ref="P19:Q19"/>
    <mergeCell ref="R19:S19"/>
    <mergeCell ref="T19:V19"/>
    <mergeCell ref="W17:Y17"/>
    <mergeCell ref="B18:F18"/>
    <mergeCell ref="G18:K18"/>
    <mergeCell ref="N18:O18"/>
    <mergeCell ref="P18:Q18"/>
    <mergeCell ref="R18:S18"/>
    <mergeCell ref="T18:V18"/>
    <mergeCell ref="W18:Y18"/>
    <mergeCell ref="B17:F17"/>
    <mergeCell ref="G17:K17"/>
    <mergeCell ref="N17:O17"/>
    <mergeCell ref="P17:Q17"/>
    <mergeCell ref="R17:S17"/>
    <mergeCell ref="T17:V17"/>
    <mergeCell ref="W15:Y15"/>
    <mergeCell ref="B16:F16"/>
    <mergeCell ref="G16:K16"/>
    <mergeCell ref="N16:O16"/>
    <mergeCell ref="P16:Q16"/>
    <mergeCell ref="R16:S16"/>
    <mergeCell ref="T16:V16"/>
    <mergeCell ref="W16:Y16"/>
    <mergeCell ref="B15:F15"/>
    <mergeCell ref="G15:K15"/>
    <mergeCell ref="N15:O15"/>
    <mergeCell ref="P15:Q15"/>
    <mergeCell ref="R15:S15"/>
    <mergeCell ref="T15:V15"/>
    <mergeCell ref="T13:V13"/>
    <mergeCell ref="W13:Y13"/>
    <mergeCell ref="B14:F14"/>
    <mergeCell ref="G14:K14"/>
    <mergeCell ref="N14:O14"/>
    <mergeCell ref="P14:Q14"/>
    <mergeCell ref="R14:S14"/>
    <mergeCell ref="T14:V14"/>
    <mergeCell ref="W14:Y14"/>
    <mergeCell ref="L4:N4"/>
    <mergeCell ref="A5:J5"/>
    <mergeCell ref="S5:Y5"/>
    <mergeCell ref="L10:M11"/>
    <mergeCell ref="N10:O12"/>
    <mergeCell ref="P10:S11"/>
    <mergeCell ref="T10:V12"/>
    <mergeCell ref="W10:Y12"/>
    <mergeCell ref="B11:F11"/>
    <mergeCell ref="G11:K11"/>
    <mergeCell ref="P12:Q12"/>
    <mergeCell ref="R12:S12"/>
    <mergeCell ref="B13:F13"/>
    <mergeCell ref="G13:K13"/>
    <mergeCell ref="N13:O13"/>
    <mergeCell ref="P13:Q13"/>
    <mergeCell ref="R13:S13"/>
  </mergeCells>
  <pageMargins left="0.39370078740157483" right="0.39370078740157483" top="0.78740157480314965" bottom="0.39370078740157483" header="0.31496062992125984" footer="0.19685039370078741"/>
  <pageSetup paperSize="9" scale="97" fitToHeight="0" orientation="landscape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4"/>
  <sheetViews>
    <sheetView showZeros="0" zoomScaleNormal="100" workbookViewId="0">
      <selection activeCell="A41" sqref="A41:P41"/>
    </sheetView>
  </sheetViews>
  <sheetFormatPr baseColWidth="10" defaultRowHeight="14.25" x14ac:dyDescent="0.25"/>
  <cols>
    <col min="1" max="1" width="4.28515625" style="1" customWidth="1"/>
    <col min="2" max="16" width="5.7109375" style="1" customWidth="1"/>
    <col min="17" max="16384" width="11.42578125" style="1"/>
  </cols>
  <sheetData>
    <row r="1" spans="1:16" ht="15" customHeight="1" x14ac:dyDescent="0.25">
      <c r="A1" s="1" t="s">
        <v>41</v>
      </c>
    </row>
    <row r="2" spans="1:16" ht="15" customHeight="1" x14ac:dyDescent="0.25"/>
    <row r="3" spans="1:16" ht="15" customHeight="1" x14ac:dyDescent="0.25"/>
    <row r="4" spans="1:16" ht="15" customHeight="1" x14ac:dyDescent="0.25">
      <c r="A4" s="64" t="s">
        <v>6</v>
      </c>
      <c r="B4" s="9"/>
      <c r="C4" s="9"/>
      <c r="D4" s="9"/>
      <c r="E4" s="9"/>
      <c r="F4" s="9"/>
      <c r="I4" s="9"/>
      <c r="J4" s="10"/>
      <c r="K4" s="63" t="s">
        <v>42</v>
      </c>
    </row>
    <row r="5" spans="1:16" ht="45" customHeight="1" x14ac:dyDescent="0.25">
      <c r="A5" s="154">
        <f>'Änderung Fin.plan'!A5</f>
        <v>0</v>
      </c>
      <c r="B5" s="154"/>
      <c r="C5" s="154"/>
      <c r="D5" s="154"/>
      <c r="E5" s="154"/>
      <c r="F5" s="154"/>
      <c r="G5" s="154"/>
      <c r="H5" s="154"/>
      <c r="I5" s="154"/>
      <c r="J5" s="205"/>
      <c r="K5" s="206"/>
      <c r="L5" s="154"/>
      <c r="M5" s="154"/>
      <c r="N5" s="154"/>
      <c r="O5" s="154"/>
      <c r="P5" s="154"/>
    </row>
    <row r="6" spans="1:16" ht="15" customHeight="1" x14ac:dyDescent="0.25"/>
    <row r="7" spans="1:16" ht="18" customHeight="1" x14ac:dyDescent="0.25">
      <c r="A7" s="8" t="s">
        <v>43</v>
      </c>
    </row>
    <row r="8" spans="1:16" ht="15" customHeight="1" x14ac:dyDescent="0.25">
      <c r="A8" s="13" t="s">
        <v>44</v>
      </c>
    </row>
    <row r="9" spans="1:16" ht="15" customHeight="1" x14ac:dyDescent="0.25">
      <c r="A9" s="13"/>
    </row>
    <row r="10" spans="1:16" ht="15" customHeight="1" x14ac:dyDescent="0.25">
      <c r="A10" s="1" t="s">
        <v>45</v>
      </c>
    </row>
    <row r="11" spans="1:16" ht="15" customHeight="1" x14ac:dyDescent="0.25">
      <c r="A11" s="1" t="s">
        <v>46</v>
      </c>
    </row>
    <row r="12" spans="1:16" ht="15" customHeight="1" x14ac:dyDescent="0.25"/>
    <row r="13" spans="1:16" ht="21" customHeight="1" x14ac:dyDescent="0.25">
      <c r="A13" s="33" t="s">
        <v>104</v>
      </c>
      <c r="B13" s="16"/>
      <c r="C13" s="16"/>
      <c r="D13" s="34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</row>
    <row r="14" spans="1:16" ht="21" customHeight="1" x14ac:dyDescent="0.25">
      <c r="A14" s="35" t="s">
        <v>105</v>
      </c>
      <c r="B14" s="18"/>
      <c r="C14" s="18"/>
      <c r="D14" s="1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5" spans="1:16" ht="21" customHeight="1" x14ac:dyDescent="0.25">
      <c r="A15" s="37" t="s">
        <v>47</v>
      </c>
      <c r="B15" s="24"/>
      <c r="C15" s="24"/>
      <c r="D15" s="25"/>
      <c r="E15" s="211"/>
      <c r="F15" s="212"/>
      <c r="G15" s="212"/>
      <c r="H15" s="212"/>
      <c r="I15" s="212"/>
      <c r="J15" s="213"/>
      <c r="K15" s="87" t="s">
        <v>106</v>
      </c>
      <c r="L15" s="88"/>
      <c r="M15" s="88"/>
      <c r="N15" s="89"/>
      <c r="O15" s="214"/>
      <c r="P15" s="215"/>
    </row>
    <row r="16" spans="1:16" ht="21" customHeight="1" x14ac:dyDescent="0.25">
      <c r="A16" s="90" t="s">
        <v>48</v>
      </c>
      <c r="B16" s="62"/>
      <c r="C16" s="62"/>
      <c r="D16" s="62"/>
      <c r="E16" s="91"/>
      <c r="F16" s="216"/>
      <c r="G16" s="217"/>
      <c r="H16" s="217"/>
      <c r="I16" s="217"/>
      <c r="J16" s="217"/>
      <c r="K16" s="217"/>
      <c r="L16" s="217"/>
      <c r="M16" s="217"/>
      <c r="N16" s="217"/>
      <c r="O16" s="217"/>
      <c r="P16" s="218"/>
    </row>
    <row r="17" spans="1:16" ht="21" customHeight="1" x14ac:dyDescent="0.25">
      <c r="A17" s="35" t="s">
        <v>49</v>
      </c>
      <c r="B17" s="18"/>
      <c r="C17" s="18"/>
      <c r="D17" s="18"/>
      <c r="E17" s="19"/>
      <c r="F17" s="202"/>
      <c r="G17" s="203"/>
      <c r="H17" s="203"/>
      <c r="I17" s="203"/>
      <c r="J17" s="203"/>
      <c r="K17" s="203"/>
      <c r="L17" s="203"/>
      <c r="M17" s="203"/>
      <c r="N17" s="36" t="s">
        <v>51</v>
      </c>
      <c r="O17" s="202"/>
      <c r="P17" s="204"/>
    </row>
    <row r="18" spans="1:16" ht="21" customHeight="1" x14ac:dyDescent="0.25">
      <c r="A18" s="35" t="s">
        <v>50</v>
      </c>
      <c r="B18" s="18"/>
      <c r="C18" s="18"/>
      <c r="D18" s="18"/>
      <c r="E18" s="19"/>
      <c r="F18" s="202"/>
      <c r="G18" s="203"/>
      <c r="H18" s="203"/>
      <c r="I18" s="203"/>
      <c r="J18" s="203"/>
      <c r="K18" s="203"/>
      <c r="L18" s="203"/>
      <c r="M18" s="203"/>
      <c r="N18" s="36" t="s">
        <v>51</v>
      </c>
      <c r="O18" s="202"/>
      <c r="P18" s="204"/>
    </row>
    <row r="19" spans="1:16" ht="21" customHeight="1" x14ac:dyDescent="0.25">
      <c r="A19" s="35" t="s">
        <v>52</v>
      </c>
      <c r="B19" s="18"/>
      <c r="C19" s="18"/>
      <c r="D19" s="18"/>
      <c r="E19" s="19"/>
      <c r="F19" s="202"/>
      <c r="G19" s="203"/>
      <c r="H19" s="203"/>
      <c r="I19" s="203"/>
      <c r="J19" s="203"/>
      <c r="K19" s="203"/>
      <c r="L19" s="203"/>
      <c r="M19" s="203"/>
      <c r="N19" s="36" t="s">
        <v>51</v>
      </c>
      <c r="O19" s="202"/>
      <c r="P19" s="204"/>
    </row>
    <row r="20" spans="1:16" ht="24" customHeight="1" x14ac:dyDescent="0.25">
      <c r="A20" s="219" t="s">
        <v>148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ht="15" customHeight="1" x14ac:dyDescent="0.25"/>
    <row r="22" spans="1:16" ht="9" customHeight="1" x14ac:dyDescent="0.25">
      <c r="A22" s="2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0"/>
    </row>
    <row r="23" spans="1:16" ht="18" customHeight="1" x14ac:dyDescent="0.25">
      <c r="A23" s="31"/>
      <c r="B23" s="38" t="s">
        <v>54</v>
      </c>
      <c r="C23" s="18"/>
      <c r="D23" s="18"/>
      <c r="E23" s="18"/>
      <c r="F23" s="18"/>
      <c r="G23" s="19"/>
      <c r="H23" s="73"/>
      <c r="I23" s="18" t="s">
        <v>55</v>
      </c>
      <c r="J23" s="18"/>
      <c r="K23" s="74"/>
      <c r="L23" s="19" t="s">
        <v>56</v>
      </c>
      <c r="M23" s="9"/>
      <c r="N23" s="9"/>
      <c r="O23" s="9"/>
      <c r="P23" s="32"/>
    </row>
    <row r="24" spans="1:16" ht="18" customHeight="1" x14ac:dyDescent="0.25">
      <c r="A24" s="31"/>
      <c r="B24" s="9"/>
      <c r="C24" s="9"/>
      <c r="D24" s="9"/>
      <c r="E24" s="38" t="s">
        <v>57</v>
      </c>
      <c r="F24" s="18"/>
      <c r="G24" s="19"/>
      <c r="H24" s="220"/>
      <c r="I24" s="221"/>
      <c r="J24" s="221"/>
      <c r="K24" s="39" t="s">
        <v>58</v>
      </c>
      <c r="L24" s="40"/>
      <c r="M24" s="9"/>
      <c r="N24" s="9"/>
      <c r="O24" s="9"/>
      <c r="P24" s="32"/>
    </row>
    <row r="25" spans="1:16" ht="12" customHeight="1" x14ac:dyDescent="0.25">
      <c r="A25" s="3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2"/>
    </row>
    <row r="26" spans="1:16" ht="18" customHeight="1" x14ac:dyDescent="0.25">
      <c r="A26" s="31"/>
      <c r="C26" s="38" t="s">
        <v>59</v>
      </c>
      <c r="D26" s="18"/>
      <c r="E26" s="18"/>
      <c r="F26" s="18"/>
      <c r="G26" s="19"/>
      <c r="H26" s="73"/>
      <c r="I26" s="18" t="s">
        <v>55</v>
      </c>
      <c r="J26" s="18"/>
      <c r="K26" s="74"/>
      <c r="L26" s="19" t="s">
        <v>56</v>
      </c>
      <c r="M26" s="9"/>
      <c r="N26" s="9"/>
      <c r="O26" s="9"/>
      <c r="P26" s="32"/>
    </row>
    <row r="27" spans="1:16" ht="18" customHeight="1" x14ac:dyDescent="0.25">
      <c r="A27" s="31"/>
      <c r="B27" s="9"/>
      <c r="C27" s="9"/>
      <c r="D27" s="9"/>
      <c r="E27" s="38" t="s">
        <v>57</v>
      </c>
      <c r="F27" s="18"/>
      <c r="G27" s="19"/>
      <c r="H27" s="72"/>
      <c r="I27" s="40" t="s">
        <v>53</v>
      </c>
      <c r="J27" s="92" t="s">
        <v>107</v>
      </c>
      <c r="K27" s="220"/>
      <c r="L27" s="221"/>
      <c r="M27" s="221"/>
      <c r="N27" s="39" t="s">
        <v>58</v>
      </c>
      <c r="O27" s="40"/>
      <c r="P27" s="32"/>
    </row>
    <row r="28" spans="1:16" ht="9" customHeight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</row>
    <row r="29" spans="1:16" ht="15" customHeight="1" x14ac:dyDescent="0.25"/>
    <row r="30" spans="1:16" ht="18" customHeight="1" x14ac:dyDescent="0.25">
      <c r="A30" s="29" t="s">
        <v>60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0"/>
    </row>
    <row r="31" spans="1:16" ht="18" customHeight="1" x14ac:dyDescent="0.25">
      <c r="A31" s="222" t="s">
        <v>8</v>
      </c>
      <c r="B31" s="223"/>
      <c r="C31" s="223"/>
      <c r="D31" s="224"/>
      <c r="E31" s="225" t="s">
        <v>61</v>
      </c>
      <c r="F31" s="223"/>
      <c r="G31" s="223"/>
      <c r="H31" s="223"/>
      <c r="I31" s="223"/>
      <c r="J31" s="224"/>
      <c r="K31" s="225" t="s">
        <v>62</v>
      </c>
      <c r="L31" s="223"/>
      <c r="M31" s="223"/>
      <c r="N31" s="223"/>
      <c r="O31" s="223"/>
      <c r="P31" s="226"/>
    </row>
    <row r="32" spans="1:16" ht="21" customHeight="1" x14ac:dyDescent="0.25">
      <c r="A32" s="227"/>
      <c r="B32" s="228"/>
      <c r="C32" s="228"/>
      <c r="D32" s="229"/>
      <c r="E32" s="202"/>
      <c r="F32" s="203"/>
      <c r="G32" s="203"/>
      <c r="H32" s="203"/>
      <c r="I32" s="203"/>
      <c r="J32" s="230"/>
      <c r="K32" s="202"/>
      <c r="L32" s="203"/>
      <c r="M32" s="203"/>
      <c r="N32" s="203"/>
      <c r="O32" s="203"/>
      <c r="P32" s="204"/>
    </row>
    <row r="33" spans="1:16" ht="21" customHeight="1" x14ac:dyDescent="0.25">
      <c r="A33" s="227"/>
      <c r="B33" s="228"/>
      <c r="C33" s="228"/>
      <c r="D33" s="229"/>
      <c r="E33" s="202"/>
      <c r="F33" s="203"/>
      <c r="G33" s="203"/>
      <c r="H33" s="203"/>
      <c r="I33" s="203"/>
      <c r="J33" s="230"/>
      <c r="K33" s="202"/>
      <c r="L33" s="203"/>
      <c r="M33" s="203"/>
      <c r="N33" s="203"/>
      <c r="O33" s="203"/>
      <c r="P33" s="204"/>
    </row>
    <row r="34" spans="1:16" ht="21" customHeight="1" x14ac:dyDescent="0.25">
      <c r="A34" s="227"/>
      <c r="B34" s="228"/>
      <c r="C34" s="228"/>
      <c r="D34" s="229"/>
      <c r="E34" s="202"/>
      <c r="F34" s="203"/>
      <c r="G34" s="203"/>
      <c r="H34" s="203"/>
      <c r="I34" s="203"/>
      <c r="J34" s="230"/>
      <c r="K34" s="202"/>
      <c r="L34" s="203"/>
      <c r="M34" s="203"/>
      <c r="N34" s="203"/>
      <c r="O34" s="203"/>
      <c r="P34" s="204"/>
    </row>
    <row r="35" spans="1:16" ht="21" customHeight="1" x14ac:dyDescent="0.25">
      <c r="A35" s="227"/>
      <c r="B35" s="228"/>
      <c r="C35" s="228"/>
      <c r="D35" s="229"/>
      <c r="E35" s="202"/>
      <c r="F35" s="203"/>
      <c r="G35" s="203"/>
      <c r="H35" s="203"/>
      <c r="I35" s="203"/>
      <c r="J35" s="230"/>
      <c r="K35" s="202"/>
      <c r="L35" s="203"/>
      <c r="M35" s="203"/>
      <c r="N35" s="203"/>
      <c r="O35" s="203"/>
      <c r="P35" s="204"/>
    </row>
    <row r="36" spans="1:16" ht="21" customHeight="1" x14ac:dyDescent="0.25">
      <c r="A36" s="227"/>
      <c r="B36" s="228"/>
      <c r="C36" s="228"/>
      <c r="D36" s="229"/>
      <c r="E36" s="202"/>
      <c r="F36" s="203"/>
      <c r="G36" s="203"/>
      <c r="H36" s="203"/>
      <c r="I36" s="203"/>
      <c r="J36" s="230"/>
      <c r="K36" s="202"/>
      <c r="L36" s="203"/>
      <c r="M36" s="203"/>
      <c r="N36" s="203"/>
      <c r="O36" s="203"/>
      <c r="P36" s="204"/>
    </row>
    <row r="37" spans="1:16" ht="21" customHeight="1" x14ac:dyDescent="0.25">
      <c r="A37" s="232"/>
      <c r="B37" s="233"/>
      <c r="C37" s="233"/>
      <c r="D37" s="234"/>
      <c r="E37" s="235"/>
      <c r="F37" s="236"/>
      <c r="G37" s="236"/>
      <c r="H37" s="236"/>
      <c r="I37" s="236"/>
      <c r="J37" s="237"/>
      <c r="K37" s="235"/>
      <c r="L37" s="236"/>
      <c r="M37" s="236"/>
      <c r="N37" s="236"/>
      <c r="O37" s="236"/>
      <c r="P37" s="238"/>
    </row>
    <row r="38" spans="1:16" ht="15" customHeight="1" x14ac:dyDescent="0.25"/>
    <row r="39" spans="1:16" ht="18" customHeight="1" x14ac:dyDescent="0.25">
      <c r="A39" s="29" t="s">
        <v>63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0"/>
    </row>
    <row r="40" spans="1:16" ht="21" customHeight="1" x14ac:dyDescent="0.25">
      <c r="A40" s="239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pans="1:16" ht="21" customHeight="1" x14ac:dyDescent="0.25">
      <c r="A41" s="239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4"/>
    </row>
    <row r="42" spans="1:16" ht="21" customHeight="1" x14ac:dyDescent="0.25">
      <c r="A42" s="240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8"/>
    </row>
    <row r="43" spans="1:16" ht="15" customHeight="1" x14ac:dyDescent="0.25"/>
    <row r="44" spans="1:16" ht="15" customHeight="1" x14ac:dyDescent="0.25">
      <c r="A44" s="1" t="s">
        <v>64</v>
      </c>
    </row>
    <row r="45" spans="1:16" ht="15" customHeight="1" x14ac:dyDescent="0.25">
      <c r="A45" s="1" t="s">
        <v>65</v>
      </c>
    </row>
    <row r="46" spans="1:16" ht="15" customHeight="1" x14ac:dyDescent="0.25">
      <c r="A46" s="1" t="s">
        <v>66</v>
      </c>
    </row>
    <row r="47" spans="1:16" ht="15" customHeight="1" x14ac:dyDescent="0.25">
      <c r="A47" s="1" t="s">
        <v>67</v>
      </c>
    </row>
    <row r="48" spans="1:16" ht="15" customHeight="1" x14ac:dyDescent="0.25">
      <c r="A48" s="1" t="s">
        <v>68</v>
      </c>
    </row>
    <row r="49" spans="1:16" ht="15" customHeight="1" x14ac:dyDescent="0.25">
      <c r="A49" s="1" t="s">
        <v>69</v>
      </c>
    </row>
    <row r="50" spans="1:16" ht="15" customHeight="1" x14ac:dyDescent="0.25"/>
    <row r="51" spans="1:16" ht="15" customHeight="1" x14ac:dyDescent="0.25">
      <c r="A51" s="1" t="s">
        <v>70</v>
      </c>
    </row>
    <row r="52" spans="1:16" ht="15" customHeight="1" x14ac:dyDescent="0.25">
      <c r="A52" s="1" t="s">
        <v>71</v>
      </c>
    </row>
    <row r="53" spans="1:16" ht="15" customHeight="1" x14ac:dyDescent="0.25">
      <c r="A53" s="1" t="s">
        <v>72</v>
      </c>
    </row>
    <row r="54" spans="1:16" ht="15" customHeight="1" x14ac:dyDescent="0.25">
      <c r="A54" s="1" t="s">
        <v>73</v>
      </c>
    </row>
    <row r="55" spans="1:16" ht="15" customHeight="1" x14ac:dyDescent="0.25">
      <c r="A55" s="1" t="s">
        <v>74</v>
      </c>
    </row>
    <row r="56" spans="1:16" ht="15" customHeight="1" x14ac:dyDescent="0.25">
      <c r="A56" s="1" t="s">
        <v>75</v>
      </c>
    </row>
    <row r="57" spans="1:16" ht="15" customHeight="1" x14ac:dyDescent="0.25">
      <c r="A57" s="1" t="s">
        <v>76</v>
      </c>
    </row>
    <row r="58" spans="1:16" ht="15" customHeight="1" x14ac:dyDescent="0.25">
      <c r="A58" s="1" t="s">
        <v>77</v>
      </c>
    </row>
    <row r="59" spans="1:16" ht="15" customHeight="1" x14ac:dyDescent="0.25"/>
    <row r="60" spans="1:16" ht="15" customHeight="1" x14ac:dyDescent="0.25">
      <c r="A60" s="1" t="s">
        <v>78</v>
      </c>
    </row>
    <row r="61" spans="1:16" ht="15" customHeight="1" x14ac:dyDescent="0.25"/>
    <row r="62" spans="1:16" ht="15" customHeight="1" x14ac:dyDescent="0.25">
      <c r="A62" s="2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30"/>
    </row>
    <row r="63" spans="1:16" ht="15" customHeight="1" x14ac:dyDescent="0.25">
      <c r="A63" s="3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2"/>
    </row>
    <row r="64" spans="1:16" ht="15" customHeight="1" x14ac:dyDescent="0.25">
      <c r="A64" s="3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2"/>
    </row>
    <row r="65" spans="1:16" ht="15" customHeight="1" x14ac:dyDescent="0.25">
      <c r="A65" s="3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2"/>
    </row>
    <row r="66" spans="1:16" ht="15" customHeight="1" x14ac:dyDescent="0.25">
      <c r="A66" s="31"/>
      <c r="B66" s="123">
        <f>'Änderung Fin.plan'!B76</f>
        <v>0</v>
      </c>
      <c r="C66" s="123"/>
      <c r="D66" s="123"/>
      <c r="E66" s="123"/>
      <c r="F66" s="123"/>
      <c r="G66" s="9"/>
      <c r="H66" s="4"/>
      <c r="I66" s="4"/>
      <c r="J66" s="4"/>
      <c r="K66" s="4"/>
      <c r="L66" s="4"/>
      <c r="M66" s="4"/>
      <c r="N66" s="4"/>
      <c r="O66" s="4"/>
      <c r="P66" s="32"/>
    </row>
    <row r="67" spans="1:16" ht="15" customHeight="1" x14ac:dyDescent="0.2">
      <c r="A67" s="31"/>
      <c r="B67" s="12" t="s">
        <v>5</v>
      </c>
      <c r="C67" s="11"/>
      <c r="D67" s="11"/>
      <c r="E67" s="11"/>
      <c r="F67" s="11"/>
      <c r="G67" s="11"/>
      <c r="H67" s="12" t="s">
        <v>4</v>
      </c>
      <c r="I67" s="11"/>
      <c r="J67" s="11"/>
      <c r="K67" s="11"/>
      <c r="L67" s="11"/>
      <c r="M67" s="11"/>
      <c r="N67" s="11"/>
      <c r="O67" s="11"/>
      <c r="P67" s="32"/>
    </row>
    <row r="68" spans="1:16" ht="15" customHeight="1" x14ac:dyDescent="0.25">
      <c r="A68" s="31"/>
      <c r="B68" s="6"/>
      <c r="C68" s="6"/>
      <c r="D68" s="6"/>
      <c r="E68" s="6"/>
      <c r="F68" s="6"/>
      <c r="G68" s="6"/>
      <c r="H68" s="7" t="s">
        <v>3</v>
      </c>
      <c r="I68" s="6"/>
      <c r="J68" s="6"/>
      <c r="K68" s="6"/>
      <c r="L68" s="6"/>
      <c r="M68" s="6"/>
      <c r="N68" s="6"/>
      <c r="O68" s="6"/>
      <c r="P68" s="32"/>
    </row>
    <row r="69" spans="1:16" ht="15" customHeight="1" x14ac:dyDescent="0.25">
      <c r="A69" s="3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32"/>
    </row>
    <row r="70" spans="1:16" ht="15" customHeight="1" x14ac:dyDescent="0.25">
      <c r="A70" s="3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2"/>
    </row>
    <row r="71" spans="1:16" ht="15" customHeight="1" x14ac:dyDescent="0.25">
      <c r="A71" s="31"/>
      <c r="B71" s="9"/>
      <c r="C71" s="9"/>
      <c r="D71" s="9"/>
      <c r="E71" s="9"/>
      <c r="F71" s="9"/>
      <c r="G71" s="9"/>
      <c r="H71" s="131">
        <f>'Änderung Fin.plan'!H81</f>
        <v>0</v>
      </c>
      <c r="I71" s="131"/>
      <c r="J71" s="131"/>
      <c r="K71" s="131"/>
      <c r="L71" s="131"/>
      <c r="M71" s="131"/>
      <c r="N71" s="131"/>
      <c r="O71" s="131"/>
      <c r="P71" s="32"/>
    </row>
    <row r="72" spans="1:16" ht="15" customHeight="1" x14ac:dyDescent="0.25">
      <c r="A72" s="31"/>
      <c r="B72" s="4"/>
      <c r="C72" s="4"/>
      <c r="D72" s="4"/>
      <c r="E72" s="4"/>
      <c r="F72" s="4"/>
      <c r="G72" s="9"/>
      <c r="H72" s="231"/>
      <c r="I72" s="231"/>
      <c r="J72" s="231"/>
      <c r="K72" s="231"/>
      <c r="L72" s="231"/>
      <c r="M72" s="231"/>
      <c r="N72" s="231"/>
      <c r="O72" s="231"/>
      <c r="P72" s="32"/>
    </row>
    <row r="73" spans="1:16" ht="15" customHeight="1" x14ac:dyDescent="0.2">
      <c r="A73" s="31"/>
      <c r="B73" s="12" t="s">
        <v>2</v>
      </c>
      <c r="C73" s="11"/>
      <c r="D73" s="11"/>
      <c r="E73" s="11"/>
      <c r="F73" s="11"/>
      <c r="G73" s="11"/>
      <c r="H73" s="12" t="s">
        <v>1</v>
      </c>
      <c r="I73" s="11"/>
      <c r="J73" s="11"/>
      <c r="K73" s="11"/>
      <c r="L73" s="11"/>
      <c r="M73" s="11"/>
      <c r="N73" s="11"/>
      <c r="O73" s="11"/>
      <c r="P73" s="32"/>
    </row>
    <row r="74" spans="1:16" ht="15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"/>
    </row>
  </sheetData>
  <sheetProtection password="CDFF" sheet="1"/>
  <mergeCells count="43">
    <mergeCell ref="H72:O72"/>
    <mergeCell ref="A36:D36"/>
    <mergeCell ref="E36:J36"/>
    <mergeCell ref="K36:P36"/>
    <mergeCell ref="A37:D37"/>
    <mergeCell ref="E37:J37"/>
    <mergeCell ref="K37:P37"/>
    <mergeCell ref="A40:P40"/>
    <mergeCell ref="A41:P41"/>
    <mergeCell ref="A42:P42"/>
    <mergeCell ref="B66:F66"/>
    <mergeCell ref="H71:O71"/>
    <mergeCell ref="A34:D34"/>
    <mergeCell ref="E34:J34"/>
    <mergeCell ref="K34:P34"/>
    <mergeCell ref="A35:D35"/>
    <mergeCell ref="E35:J35"/>
    <mergeCell ref="K35:P35"/>
    <mergeCell ref="A32:D32"/>
    <mergeCell ref="E32:J32"/>
    <mergeCell ref="K32:P32"/>
    <mergeCell ref="A33:D33"/>
    <mergeCell ref="E33:J33"/>
    <mergeCell ref="K33:P33"/>
    <mergeCell ref="A20:P20"/>
    <mergeCell ref="H24:J24"/>
    <mergeCell ref="K27:M27"/>
    <mergeCell ref="A31:D31"/>
    <mergeCell ref="E31:J31"/>
    <mergeCell ref="K31:P31"/>
    <mergeCell ref="F19:M19"/>
    <mergeCell ref="O19:P19"/>
    <mergeCell ref="A5:J5"/>
    <mergeCell ref="K5:P5"/>
    <mergeCell ref="E13:P13"/>
    <mergeCell ref="E14:P14"/>
    <mergeCell ref="E15:J15"/>
    <mergeCell ref="O15:P15"/>
    <mergeCell ref="F16:P16"/>
    <mergeCell ref="F17:M17"/>
    <mergeCell ref="O17:P17"/>
    <mergeCell ref="F18:M18"/>
    <mergeCell ref="O18:P18"/>
  </mergeCells>
  <pageMargins left="0.78740157480314965" right="0.39370078740157483" top="0.39370078740157483" bottom="0.39370078740157483" header="0.31496062992125984" footer="0.19685039370078741"/>
  <pageSetup paperSize="9" fitToHeight="2" orientation="portrait" blackAndWhite="1" verticalDpi="0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28575</xdr:rowOff>
                  </from>
                  <to>
                    <xdr:col>11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28575</xdr:rowOff>
                  </from>
                  <to>
                    <xdr:col>11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28575</xdr:rowOff>
                  </from>
                  <to>
                    <xdr:col>8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28575</xdr:rowOff>
                  </from>
                  <to>
                    <xdr:col>8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 Fin.plan</vt:lpstr>
      <vt:lpstr>Stellenübersicht</vt:lpstr>
      <vt:lpstr>Personalbogen</vt:lpstr>
      <vt:lpstr>'Änderung Fin.plan'!Druckbereich</vt:lpstr>
      <vt:lpstr>Personalbogen!Druckbereich</vt:lpstr>
      <vt:lpstr>Stellenübersicht!Druckbereich</vt:lpstr>
      <vt:lpstr>Stellenübersicht!Drucktitel</vt:lpstr>
      <vt:lpstr>'Änderung Fin.plan'!Text20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2021-08-22T18:19:37Z</cp:lastPrinted>
  <dcterms:created xsi:type="dcterms:W3CDTF">2015-09-24T09:45:48Z</dcterms:created>
  <dcterms:modified xsi:type="dcterms:W3CDTF">2024-03-25T14:25:58Z</dcterms:modified>
  <cp:contentStatus/>
</cp:coreProperties>
</file>